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1355" windowHeight="8700"/>
  </bookViews>
  <sheets>
    <sheet name="Euro Cup 2016" sheetId="4" r:id="rId1"/>
  </sheets>
  <calcPr calcId="171027"/>
  <fileRecoveryPr autoRecover="0"/>
</workbook>
</file>

<file path=xl/calcChain.xml><?xml version="1.0" encoding="utf-8"?>
<calcChain xmlns="http://schemas.openxmlformats.org/spreadsheetml/2006/main">
  <c r="AE106" i="4" l="1"/>
  <c r="AC106" i="4"/>
  <c r="AA106" i="4"/>
  <c r="Y106" i="4"/>
  <c r="S106" i="4"/>
  <c r="Q106" i="4"/>
  <c r="O106" i="4"/>
  <c r="M106" i="4"/>
  <c r="K106" i="4"/>
  <c r="I106" i="4"/>
  <c r="G106" i="4"/>
  <c r="E106" i="4"/>
  <c r="C106" i="4"/>
  <c r="AE93" i="4"/>
  <c r="AC93" i="4"/>
  <c r="AA93" i="4"/>
  <c r="Y93" i="4"/>
  <c r="S93" i="4"/>
  <c r="Q93" i="4"/>
  <c r="O93" i="4"/>
  <c r="M93" i="4"/>
  <c r="K93" i="4"/>
  <c r="I93" i="4"/>
  <c r="G93" i="4"/>
  <c r="E93" i="4"/>
  <c r="C93" i="4"/>
  <c r="AE81" i="4"/>
  <c r="AC81" i="4"/>
  <c r="AA81" i="4"/>
  <c r="Y81" i="4"/>
  <c r="S81" i="4"/>
  <c r="Q81" i="4"/>
  <c r="O81" i="4"/>
  <c r="M81" i="4"/>
  <c r="K81" i="4"/>
  <c r="I81" i="4"/>
  <c r="G81" i="4"/>
  <c r="E81" i="4"/>
  <c r="C81" i="4"/>
  <c r="C122" i="4"/>
  <c r="E122" i="4"/>
  <c r="G122" i="4"/>
  <c r="I122" i="4"/>
  <c r="K122" i="4"/>
  <c r="M122" i="4"/>
  <c r="O122" i="4"/>
  <c r="Q122" i="4"/>
  <c r="S122" i="4"/>
  <c r="U122" i="4"/>
  <c r="Y122" i="4"/>
  <c r="AA122" i="4"/>
  <c r="AC122" i="4"/>
  <c r="AE122" i="4"/>
  <c r="C262" i="4"/>
  <c r="E262" i="4"/>
  <c r="G262" i="4"/>
  <c r="I262" i="4"/>
  <c r="K262" i="4"/>
  <c r="M262" i="4"/>
  <c r="O262" i="4"/>
  <c r="Q262" i="4"/>
  <c r="S262" i="4"/>
  <c r="U262" i="4"/>
  <c r="W262" i="4"/>
  <c r="Y262" i="4"/>
  <c r="AA262" i="4"/>
  <c r="AC262" i="4"/>
  <c r="AE262" i="4"/>
  <c r="C99" i="4"/>
  <c r="E99" i="4"/>
  <c r="G99" i="4"/>
  <c r="I99" i="4"/>
  <c r="K99" i="4"/>
  <c r="M99" i="4"/>
  <c r="O99" i="4"/>
  <c r="Q99" i="4"/>
  <c r="S99" i="4"/>
  <c r="U99" i="4"/>
  <c r="Y99" i="4"/>
  <c r="AA99" i="4"/>
  <c r="AC99" i="4"/>
  <c r="AE99" i="4"/>
  <c r="C105" i="4"/>
  <c r="E105" i="4"/>
  <c r="G105" i="4"/>
  <c r="I105" i="4"/>
  <c r="K105" i="4"/>
  <c r="M105" i="4"/>
  <c r="O105" i="4"/>
  <c r="Q105" i="4"/>
  <c r="S105" i="4"/>
  <c r="U105" i="4"/>
  <c r="Y105" i="4"/>
  <c r="AA105" i="4"/>
  <c r="AC105" i="4"/>
  <c r="AE105" i="4"/>
  <c r="C92" i="4"/>
  <c r="E92" i="4"/>
  <c r="G92" i="4"/>
  <c r="I92" i="4"/>
  <c r="K92" i="4"/>
  <c r="M92" i="4"/>
  <c r="O92" i="4"/>
  <c r="Q92" i="4"/>
  <c r="S92" i="4"/>
  <c r="U92" i="4"/>
  <c r="Y92" i="4"/>
  <c r="AA92" i="4"/>
  <c r="AC92" i="4"/>
  <c r="AE92" i="4"/>
  <c r="C87" i="4"/>
  <c r="E87" i="4"/>
  <c r="G87" i="4"/>
  <c r="I87" i="4"/>
  <c r="K87" i="4"/>
  <c r="M87" i="4"/>
  <c r="O87" i="4"/>
  <c r="Q87" i="4"/>
  <c r="S87" i="4"/>
  <c r="U87" i="4"/>
  <c r="Y87" i="4"/>
  <c r="AA87" i="4"/>
  <c r="AC87" i="4"/>
  <c r="AE87" i="4"/>
  <c r="C263" i="4"/>
  <c r="E263" i="4"/>
  <c r="G263" i="4"/>
  <c r="I263" i="4"/>
  <c r="K263" i="4"/>
  <c r="M263" i="4"/>
  <c r="O263" i="4"/>
  <c r="Q263" i="4"/>
  <c r="S263" i="4"/>
  <c r="U263" i="4"/>
  <c r="W263" i="4"/>
  <c r="Y263" i="4"/>
  <c r="AA263" i="4"/>
  <c r="AC263" i="4"/>
  <c r="AE263" i="4"/>
  <c r="AJ262" i="4" l="1"/>
  <c r="AJ263" i="4"/>
  <c r="AI262" i="4"/>
  <c r="AH262" i="4"/>
  <c r="AG262" i="4"/>
  <c r="AG263" i="4"/>
  <c r="AI263" i="4"/>
  <c r="AH263" i="4"/>
  <c r="B3" i="4"/>
  <c r="AK262" i="4" l="1"/>
  <c r="AK263" i="4"/>
  <c r="C83" i="4"/>
  <c r="E83" i="4"/>
  <c r="G83" i="4"/>
  <c r="I83" i="4"/>
  <c r="K83" i="4"/>
  <c r="M83" i="4"/>
  <c r="S83" i="4"/>
  <c r="U83" i="4"/>
  <c r="W83" i="4"/>
  <c r="Y83" i="4"/>
  <c r="AA83" i="4"/>
  <c r="AC83" i="4"/>
  <c r="AE83" i="4"/>
  <c r="C130" i="4"/>
  <c r="E130" i="4"/>
  <c r="G130" i="4"/>
  <c r="I130" i="4"/>
  <c r="K130" i="4"/>
  <c r="M130" i="4"/>
  <c r="O130" i="4"/>
  <c r="S130" i="4"/>
  <c r="U130" i="4"/>
  <c r="W130" i="4"/>
  <c r="Y130" i="4"/>
  <c r="AA130" i="4"/>
  <c r="AC130" i="4"/>
  <c r="AE130" i="4"/>
  <c r="C103" i="4"/>
  <c r="E103" i="4"/>
  <c r="G103" i="4"/>
  <c r="I103" i="4"/>
  <c r="K103" i="4"/>
  <c r="M103" i="4"/>
  <c r="O103" i="4"/>
  <c r="S103" i="4"/>
  <c r="U103" i="4"/>
  <c r="W103" i="4"/>
  <c r="Y103" i="4"/>
  <c r="AA103" i="4"/>
  <c r="AC103" i="4"/>
  <c r="AE103" i="4"/>
  <c r="AE139" i="4" l="1"/>
  <c r="AC139" i="4"/>
  <c r="AA139" i="4"/>
  <c r="Y139" i="4"/>
  <c r="W139" i="4"/>
  <c r="U139" i="4"/>
  <c r="S139" i="4"/>
  <c r="Q139" i="4"/>
  <c r="O139" i="4"/>
  <c r="K139" i="4"/>
  <c r="I139" i="4"/>
  <c r="G139" i="4"/>
  <c r="E139" i="4"/>
  <c r="C139" i="4"/>
  <c r="AE124" i="4"/>
  <c r="AC124" i="4"/>
  <c r="AA124" i="4"/>
  <c r="Y124" i="4"/>
  <c r="W124" i="4"/>
  <c r="U124" i="4"/>
  <c r="S124" i="4"/>
  <c r="Q124" i="4"/>
  <c r="O124" i="4"/>
  <c r="K124" i="4"/>
  <c r="I124" i="4"/>
  <c r="G124" i="4"/>
  <c r="E124" i="4"/>
  <c r="C124" i="4"/>
  <c r="AE121" i="4"/>
  <c r="AC121" i="4"/>
  <c r="AA121" i="4"/>
  <c r="Y121" i="4"/>
  <c r="W121" i="4"/>
  <c r="U121" i="4"/>
  <c r="S121" i="4"/>
  <c r="Q121" i="4"/>
  <c r="O121" i="4"/>
  <c r="K121" i="4"/>
  <c r="I121" i="4"/>
  <c r="G121" i="4"/>
  <c r="E121" i="4"/>
  <c r="C121" i="4"/>
  <c r="AE113" i="4"/>
  <c r="AC113" i="4"/>
  <c r="AA113" i="4"/>
  <c r="Y113" i="4"/>
  <c r="W113" i="4"/>
  <c r="U113" i="4"/>
  <c r="S113" i="4"/>
  <c r="Q113" i="4"/>
  <c r="O113" i="4"/>
  <c r="K113" i="4"/>
  <c r="I113" i="4"/>
  <c r="G113" i="4"/>
  <c r="E113" i="4"/>
  <c r="C113" i="4"/>
  <c r="AE55" i="4"/>
  <c r="AC55" i="4"/>
  <c r="AA55" i="4"/>
  <c r="Y55" i="4"/>
  <c r="W55" i="4"/>
  <c r="U55" i="4"/>
  <c r="S55" i="4"/>
  <c r="O55" i="4"/>
  <c r="K55" i="4"/>
  <c r="I55" i="4"/>
  <c r="G55" i="4"/>
  <c r="E55" i="4"/>
  <c r="C55" i="4"/>
  <c r="AE104" i="4"/>
  <c r="AC104" i="4"/>
  <c r="AA104" i="4"/>
  <c r="Y104" i="4"/>
  <c r="W104" i="4"/>
  <c r="U104" i="4"/>
  <c r="S104" i="4"/>
  <c r="Q104" i="4"/>
  <c r="O104" i="4"/>
  <c r="K104" i="4"/>
  <c r="I104" i="4"/>
  <c r="G104" i="4"/>
  <c r="E104" i="4"/>
  <c r="C104" i="4"/>
  <c r="AE100" i="4"/>
  <c r="AC100" i="4"/>
  <c r="AA100" i="4"/>
  <c r="Y100" i="4"/>
  <c r="W100" i="4"/>
  <c r="U100" i="4"/>
  <c r="S100" i="4"/>
  <c r="Q100" i="4"/>
  <c r="O100" i="4"/>
  <c r="K100" i="4"/>
  <c r="I100" i="4"/>
  <c r="G100" i="4"/>
  <c r="E100" i="4"/>
  <c r="C100" i="4"/>
  <c r="AE88" i="4"/>
  <c r="AC88" i="4"/>
  <c r="AA88" i="4"/>
  <c r="Y88" i="4"/>
  <c r="W88" i="4"/>
  <c r="U88" i="4"/>
  <c r="S88" i="4"/>
  <c r="Q88" i="4"/>
  <c r="O88" i="4"/>
  <c r="K88" i="4"/>
  <c r="I88" i="4"/>
  <c r="G88" i="4"/>
  <c r="E88" i="4"/>
  <c r="C88" i="4"/>
  <c r="AE84" i="4"/>
  <c r="AC84" i="4"/>
  <c r="AA84" i="4"/>
  <c r="Y84" i="4"/>
  <c r="W84" i="4"/>
  <c r="U84" i="4"/>
  <c r="S84" i="4"/>
  <c r="Q84" i="4"/>
  <c r="O84" i="4"/>
  <c r="K84" i="4"/>
  <c r="I84" i="4"/>
  <c r="G84" i="4"/>
  <c r="E84" i="4"/>
  <c r="C84" i="4"/>
  <c r="AE119" i="4"/>
  <c r="AC119" i="4"/>
  <c r="AA119" i="4"/>
  <c r="Y119" i="4"/>
  <c r="W119" i="4"/>
  <c r="U119" i="4"/>
  <c r="S119" i="4"/>
  <c r="Q119" i="4"/>
  <c r="O119" i="4"/>
  <c r="M119" i="4"/>
  <c r="K119" i="4"/>
  <c r="G119" i="4"/>
  <c r="E119" i="4"/>
  <c r="C119" i="4"/>
  <c r="AE98" i="4"/>
  <c r="AC98" i="4"/>
  <c r="AA98" i="4"/>
  <c r="Y98" i="4"/>
  <c r="W98" i="4"/>
  <c r="U98" i="4"/>
  <c r="S98" i="4"/>
  <c r="Q98" i="4"/>
  <c r="O98" i="4"/>
  <c r="M98" i="4"/>
  <c r="K98" i="4"/>
  <c r="G98" i="4"/>
  <c r="E98" i="4"/>
  <c r="C98" i="4"/>
  <c r="AE59" i="4"/>
  <c r="AC59" i="4"/>
  <c r="AA59" i="4"/>
  <c r="Y59" i="4"/>
  <c r="W59" i="4"/>
  <c r="U59" i="4"/>
  <c r="S59" i="4"/>
  <c r="Q59" i="4"/>
  <c r="O59" i="4"/>
  <c r="M59" i="4"/>
  <c r="K59" i="4"/>
  <c r="G59" i="4"/>
  <c r="E59" i="4"/>
  <c r="C59" i="4"/>
  <c r="G46" i="4" l="1"/>
  <c r="G64" i="4"/>
  <c r="G74" i="4"/>
  <c r="G20" i="4"/>
  <c r="G117" i="4"/>
  <c r="G15" i="4"/>
  <c r="G42" i="4"/>
  <c r="G140" i="4"/>
  <c r="G68" i="4"/>
  <c r="G141" i="4"/>
  <c r="G142" i="4"/>
  <c r="G128" i="4"/>
  <c r="G47" i="4"/>
  <c r="G77" i="4"/>
  <c r="G143" i="4"/>
  <c r="G54" i="4"/>
  <c r="G45" i="4"/>
  <c r="G58" i="4"/>
  <c r="G144" i="4"/>
  <c r="G145" i="4"/>
  <c r="G146" i="4"/>
  <c r="G66" i="4"/>
  <c r="G73" i="4"/>
  <c r="G126" i="4"/>
  <c r="G79" i="4"/>
  <c r="G61" i="4"/>
  <c r="G147" i="4"/>
  <c r="G148" i="4"/>
  <c r="G76" i="4"/>
  <c r="G149" i="4"/>
  <c r="G150" i="4"/>
  <c r="G53" i="4"/>
  <c r="G151" i="4"/>
  <c r="G152" i="4"/>
  <c r="G153" i="4"/>
  <c r="G154" i="4"/>
  <c r="G67" i="4"/>
  <c r="G57" i="4"/>
  <c r="G37" i="4"/>
  <c r="G155" i="4"/>
  <c r="G91" i="4"/>
  <c r="G156" i="4"/>
  <c r="G157" i="4"/>
  <c r="G158" i="4"/>
  <c r="G82" i="4"/>
  <c r="G159" i="4"/>
  <c r="G40" i="4"/>
  <c r="G160" i="4"/>
  <c r="G161" i="4"/>
  <c r="G162" i="4"/>
  <c r="G163" i="4"/>
  <c r="G164" i="4"/>
  <c r="G96" i="4"/>
  <c r="G123" i="4"/>
  <c r="G125" i="4"/>
  <c r="G165" i="4"/>
  <c r="G166" i="4"/>
  <c r="G167" i="4"/>
  <c r="G168" i="4"/>
  <c r="G169" i="4"/>
  <c r="G170" i="4"/>
  <c r="G171" i="4"/>
  <c r="G172" i="4"/>
  <c r="G118" i="4"/>
  <c r="G173" i="4"/>
  <c r="G174" i="4"/>
  <c r="G175" i="4"/>
  <c r="G95" i="4"/>
  <c r="G176" i="4"/>
  <c r="G177" i="4"/>
  <c r="G62" i="4"/>
  <c r="G178" i="4"/>
  <c r="G179" i="4"/>
  <c r="G180" i="4"/>
  <c r="G181" i="4"/>
  <c r="G102" i="4"/>
  <c r="G182" i="4"/>
  <c r="G183" i="4"/>
  <c r="G184" i="4"/>
  <c r="G185" i="4"/>
  <c r="G186" i="4"/>
  <c r="G187" i="4"/>
  <c r="G188" i="4"/>
  <c r="G108" i="4"/>
  <c r="G189" i="4"/>
  <c r="G190" i="4"/>
  <c r="G191" i="4"/>
  <c r="G192" i="4"/>
  <c r="G193" i="4"/>
  <c r="G194" i="4"/>
  <c r="G195" i="4"/>
  <c r="G114" i="4"/>
  <c r="G196" i="4"/>
  <c r="G133" i="4"/>
  <c r="G131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116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60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AA261" i="4"/>
  <c r="AA260" i="4"/>
  <c r="AA259" i="4"/>
  <c r="AA258" i="4"/>
  <c r="AA257" i="4"/>
  <c r="AA256" i="4"/>
  <c r="AA255" i="4"/>
  <c r="AA254" i="4"/>
  <c r="AA253" i="4"/>
  <c r="AA252" i="4"/>
  <c r="AA251" i="4"/>
  <c r="AA250" i="4"/>
  <c r="AA249" i="4"/>
  <c r="AA248" i="4"/>
  <c r="AA247" i="4"/>
  <c r="AA246" i="4"/>
  <c r="AA245" i="4"/>
  <c r="AA244" i="4"/>
  <c r="AA243" i="4"/>
  <c r="AA242" i="4"/>
  <c r="AA241" i="4"/>
  <c r="AA240" i="4"/>
  <c r="AA239" i="4"/>
  <c r="AA238" i="4"/>
  <c r="AA237" i="4"/>
  <c r="AA236" i="4"/>
  <c r="AA235" i="4"/>
  <c r="AA234" i="4"/>
  <c r="AA233" i="4"/>
  <c r="AA232" i="4"/>
  <c r="AA231" i="4"/>
  <c r="AA230" i="4"/>
  <c r="AA229" i="4"/>
  <c r="AA228" i="4"/>
  <c r="AA227" i="4"/>
  <c r="AA226" i="4"/>
  <c r="AA225" i="4"/>
  <c r="AA224" i="4"/>
  <c r="AA116" i="4"/>
  <c r="AA223" i="4"/>
  <c r="AA222" i="4"/>
  <c r="AA221" i="4"/>
  <c r="AA220" i="4"/>
  <c r="AA219" i="4"/>
  <c r="AA218" i="4"/>
  <c r="AA217" i="4"/>
  <c r="AA216" i="4"/>
  <c r="AA215" i="4"/>
  <c r="AA214" i="4"/>
  <c r="AA213" i="4"/>
  <c r="AA212" i="4"/>
  <c r="AA211" i="4"/>
  <c r="AA210" i="4"/>
  <c r="AA209" i="4"/>
  <c r="AA208" i="4"/>
  <c r="AA207" i="4"/>
  <c r="AA206" i="4"/>
  <c r="AA205" i="4"/>
  <c r="AA204" i="4"/>
  <c r="AA203" i="4"/>
  <c r="AA202" i="4"/>
  <c r="AA201" i="4"/>
  <c r="AA200" i="4"/>
  <c r="AA199" i="4"/>
  <c r="AA198" i="4"/>
  <c r="AA197" i="4"/>
  <c r="AA131" i="4"/>
  <c r="AA133" i="4"/>
  <c r="AA196" i="4"/>
  <c r="AA114" i="4"/>
  <c r="AA195" i="4"/>
  <c r="AA194" i="4"/>
  <c r="AA193" i="4"/>
  <c r="AA192" i="4"/>
  <c r="AA191" i="4"/>
  <c r="AA190" i="4"/>
  <c r="AA189" i="4"/>
  <c r="AA108" i="4"/>
  <c r="AA188" i="4"/>
  <c r="AA187" i="4"/>
  <c r="AA186" i="4"/>
  <c r="AA185" i="4"/>
  <c r="AA184" i="4"/>
  <c r="AA183" i="4"/>
  <c r="AA182" i="4"/>
  <c r="AA102" i="4"/>
  <c r="AA181" i="4"/>
  <c r="AA180" i="4"/>
  <c r="AA179" i="4"/>
  <c r="AA178" i="4"/>
  <c r="AA62" i="4"/>
  <c r="AA177" i="4"/>
  <c r="AA176" i="4"/>
  <c r="AA95" i="4"/>
  <c r="AA175" i="4"/>
  <c r="AA174" i="4"/>
  <c r="AA173" i="4"/>
  <c r="AA118" i="4"/>
  <c r="AA172" i="4"/>
  <c r="AA171" i="4"/>
  <c r="AA170" i="4"/>
  <c r="AA169" i="4"/>
  <c r="AA168" i="4"/>
  <c r="AA167" i="4"/>
  <c r="AA166" i="4"/>
  <c r="AA165" i="4"/>
  <c r="AA125" i="4"/>
  <c r="AA123" i="4"/>
  <c r="AA96" i="4"/>
  <c r="AA164" i="4"/>
  <c r="AA163" i="4"/>
  <c r="AA162" i="4"/>
  <c r="AA161" i="4"/>
  <c r="AA160" i="4"/>
  <c r="AA40" i="4"/>
  <c r="AA159" i="4"/>
  <c r="AA158" i="4"/>
  <c r="AA157" i="4"/>
  <c r="AA156" i="4"/>
  <c r="AA91" i="4"/>
  <c r="AA155" i="4"/>
  <c r="AA37" i="4"/>
  <c r="AA154" i="4"/>
  <c r="AA153" i="4"/>
  <c r="AA152" i="4"/>
  <c r="AA151" i="4"/>
  <c r="AA150" i="4"/>
  <c r="AA149" i="4"/>
  <c r="AA148" i="4"/>
  <c r="AA147" i="4"/>
  <c r="AA61" i="4"/>
  <c r="AA79" i="4"/>
  <c r="AA126" i="4"/>
  <c r="AA73" i="4"/>
  <c r="AA66" i="4"/>
  <c r="AA146" i="4"/>
  <c r="AA145" i="4"/>
  <c r="AA144" i="4"/>
  <c r="AA58" i="4"/>
  <c r="AA45" i="4"/>
  <c r="AA54" i="4"/>
  <c r="AA143" i="4"/>
  <c r="AA77" i="4"/>
  <c r="AA47" i="4"/>
  <c r="AA128" i="4"/>
  <c r="AA142" i="4"/>
  <c r="AA141" i="4"/>
  <c r="AA68" i="4"/>
  <c r="AA140" i="4"/>
  <c r="AA42" i="4"/>
  <c r="AA15" i="4"/>
  <c r="AA135" i="4"/>
  <c r="AA138" i="4"/>
  <c r="AA137" i="4"/>
  <c r="AA136" i="4"/>
  <c r="AA97" i="4"/>
  <c r="AA134" i="4"/>
  <c r="AA132" i="4"/>
  <c r="AA65" i="4"/>
  <c r="AA85" i="4"/>
  <c r="AA129" i="4"/>
  <c r="AA127" i="4"/>
  <c r="AA117" i="4"/>
  <c r="AA110" i="4"/>
  <c r="AA120" i="4"/>
  <c r="AA43" i="4"/>
  <c r="AA115" i="4"/>
  <c r="AA112" i="4"/>
  <c r="AA111" i="4"/>
  <c r="AA69" i="4"/>
  <c r="AA109" i="4"/>
  <c r="AA107" i="4"/>
  <c r="AA41" i="4"/>
  <c r="AA101" i="4"/>
  <c r="AA48" i="4"/>
  <c r="AA90" i="4"/>
  <c r="AA44" i="4"/>
  <c r="AA94" i="4"/>
  <c r="AA17" i="4"/>
  <c r="AA31" i="4"/>
  <c r="AA86" i="4"/>
  <c r="AA89" i="4"/>
  <c r="AA30" i="4"/>
  <c r="AA20" i="4"/>
  <c r="AA39" i="4"/>
  <c r="AA19" i="4"/>
  <c r="AA80" i="4"/>
  <c r="AA35" i="4"/>
  <c r="AA78" i="4"/>
  <c r="AA21" i="4"/>
  <c r="AA75" i="4"/>
  <c r="AA74" i="4"/>
  <c r="AA72" i="4"/>
  <c r="AA71" i="4"/>
  <c r="AA70" i="4"/>
  <c r="AA16" i="4"/>
  <c r="AA18" i="4"/>
  <c r="AA32" i="4"/>
  <c r="AA64" i="4"/>
  <c r="AA63" i="4"/>
  <c r="AA33" i="4"/>
  <c r="AA26" i="4"/>
  <c r="AA36" i="4"/>
  <c r="AA56" i="4"/>
  <c r="AA29" i="4"/>
  <c r="AA25" i="4"/>
  <c r="AA52" i="4"/>
  <c r="AA27" i="4"/>
  <c r="AA51" i="4"/>
  <c r="AA50" i="4"/>
  <c r="AA22" i="4"/>
  <c r="AA49" i="4"/>
  <c r="AA46" i="4"/>
  <c r="AA24" i="4"/>
  <c r="AA38" i="4"/>
  <c r="AA34" i="4"/>
  <c r="AA23" i="4"/>
  <c r="AB13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60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116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31" i="4"/>
  <c r="Y133" i="4"/>
  <c r="Y196" i="4"/>
  <c r="Y114" i="4"/>
  <c r="Y195" i="4"/>
  <c r="Y194" i="4"/>
  <c r="Y193" i="4"/>
  <c r="Y192" i="4"/>
  <c r="Y191" i="4"/>
  <c r="Y190" i="4"/>
  <c r="Y189" i="4"/>
  <c r="Y108" i="4"/>
  <c r="Y188" i="4"/>
  <c r="Y187" i="4"/>
  <c r="Y186" i="4"/>
  <c r="Y185" i="4"/>
  <c r="Y184" i="4"/>
  <c r="Y183" i="4"/>
  <c r="Y182" i="4"/>
  <c r="Y102" i="4"/>
  <c r="Y181" i="4"/>
  <c r="Y180" i="4"/>
  <c r="Y179" i="4"/>
  <c r="Y178" i="4"/>
  <c r="Y62" i="4"/>
  <c r="Y177" i="4"/>
  <c r="Y176" i="4"/>
  <c r="Y95" i="4"/>
  <c r="Y175" i="4"/>
  <c r="Y174" i="4"/>
  <c r="Y173" i="4"/>
  <c r="Y118" i="4"/>
  <c r="Y172" i="4"/>
  <c r="Y171" i="4"/>
  <c r="Y170" i="4"/>
  <c r="Y169" i="4"/>
  <c r="Y168" i="4"/>
  <c r="Y167" i="4"/>
  <c r="Y166" i="4"/>
  <c r="Y165" i="4"/>
  <c r="Y125" i="4"/>
  <c r="Y123" i="4"/>
  <c r="Y96" i="4"/>
  <c r="Y164" i="4"/>
  <c r="Y163" i="4"/>
  <c r="Y162" i="4"/>
  <c r="Y161" i="4"/>
  <c r="Y160" i="4"/>
  <c r="Y40" i="4"/>
  <c r="Y159" i="4"/>
  <c r="Y82" i="4"/>
  <c r="Y158" i="4"/>
  <c r="Y157" i="4"/>
  <c r="Y156" i="4"/>
  <c r="Y91" i="4"/>
  <c r="Y155" i="4"/>
  <c r="Y37" i="4"/>
  <c r="Y57" i="4"/>
  <c r="Y67" i="4"/>
  <c r="Y154" i="4"/>
  <c r="Y153" i="4"/>
  <c r="Y152" i="4"/>
  <c r="Y151" i="4"/>
  <c r="Y53" i="4"/>
  <c r="Y150" i="4"/>
  <c r="Y149" i="4"/>
  <c r="Y76" i="4"/>
  <c r="Y148" i="4"/>
  <c r="Y147" i="4"/>
  <c r="Y61" i="4"/>
  <c r="Y79" i="4"/>
  <c r="Y126" i="4"/>
  <c r="Y73" i="4"/>
  <c r="Y66" i="4"/>
  <c r="Y146" i="4"/>
  <c r="Y145" i="4"/>
  <c r="Y144" i="4"/>
  <c r="Y58" i="4"/>
  <c r="Y45" i="4"/>
  <c r="Y54" i="4"/>
  <c r="Y143" i="4"/>
  <c r="Y77" i="4"/>
  <c r="Y47" i="4"/>
  <c r="Y128" i="4"/>
  <c r="Y142" i="4"/>
  <c r="Y141" i="4"/>
  <c r="Y68" i="4"/>
  <c r="Y140" i="4"/>
  <c r="Y42" i="4"/>
  <c r="Y15" i="4"/>
  <c r="Y135" i="4"/>
  <c r="Y138" i="4"/>
  <c r="Y137" i="4"/>
  <c r="Y136" i="4"/>
  <c r="Y97" i="4"/>
  <c r="Y134" i="4"/>
  <c r="Y132" i="4"/>
  <c r="Y65" i="4"/>
  <c r="Y85" i="4"/>
  <c r="Y129" i="4"/>
  <c r="Y127" i="4"/>
  <c r="Y117" i="4"/>
  <c r="Y110" i="4"/>
  <c r="Y120" i="4"/>
  <c r="Y43" i="4"/>
  <c r="Y115" i="4"/>
  <c r="Y112" i="4"/>
  <c r="Y111" i="4"/>
  <c r="Y69" i="4"/>
  <c r="Y109" i="4"/>
  <c r="Y107" i="4"/>
  <c r="Y41" i="4"/>
  <c r="Y101" i="4"/>
  <c r="Y48" i="4"/>
  <c r="Y90" i="4"/>
  <c r="Y44" i="4"/>
  <c r="Y94" i="4"/>
  <c r="Y17" i="4"/>
  <c r="Y31" i="4"/>
  <c r="Y86" i="4"/>
  <c r="Y89" i="4"/>
  <c r="Y30" i="4"/>
  <c r="Y20" i="4"/>
  <c r="Y39" i="4"/>
  <c r="Y19" i="4"/>
  <c r="Y80" i="4"/>
  <c r="Y35" i="4"/>
  <c r="Y78" i="4"/>
  <c r="Y21" i="4"/>
  <c r="Y75" i="4"/>
  <c r="Y74" i="4"/>
  <c r="Y72" i="4"/>
  <c r="Y71" i="4"/>
  <c r="Y70" i="4"/>
  <c r="Y16" i="4"/>
  <c r="Y18" i="4"/>
  <c r="Y32" i="4"/>
  <c r="Y64" i="4"/>
  <c r="Y63" i="4"/>
  <c r="Y33" i="4"/>
  <c r="Y28" i="4"/>
  <c r="Y26" i="4"/>
  <c r="Y36" i="4"/>
  <c r="Y56" i="4"/>
  <c r="Y29" i="4"/>
  <c r="Y25" i="4"/>
  <c r="Y52" i="4"/>
  <c r="Y27" i="4"/>
  <c r="Y51" i="4"/>
  <c r="Y50" i="4"/>
  <c r="Y22" i="4"/>
  <c r="Y49" i="4"/>
  <c r="Y46" i="4"/>
  <c r="Y24" i="4"/>
  <c r="Y38" i="4"/>
  <c r="Y34" i="4"/>
  <c r="Y23" i="4"/>
  <c r="Z13" i="4"/>
  <c r="H13" i="4"/>
  <c r="G38" i="4" s="1"/>
  <c r="G34" i="4" l="1"/>
  <c r="G138" i="4"/>
  <c r="G129" i="4"/>
  <c r="G111" i="4"/>
  <c r="G86" i="4"/>
  <c r="G39" i="4"/>
  <c r="G72" i="4"/>
  <c r="G33" i="4"/>
  <c r="G49" i="4"/>
  <c r="G137" i="4"/>
  <c r="G132" i="4"/>
  <c r="G127" i="4"/>
  <c r="G43" i="4"/>
  <c r="G69" i="4"/>
  <c r="G101" i="4"/>
  <c r="G94" i="4"/>
  <c r="G89" i="4"/>
  <c r="G19" i="4"/>
  <c r="G21" i="4"/>
  <c r="G71" i="4"/>
  <c r="G32" i="4"/>
  <c r="G28" i="4"/>
  <c r="G29" i="4"/>
  <c r="G51" i="4"/>
  <c r="G134" i="4"/>
  <c r="G120" i="4"/>
  <c r="G41" i="4"/>
  <c r="G44" i="4"/>
  <c r="G78" i="4"/>
  <c r="G18" i="4"/>
  <c r="G56" i="4"/>
  <c r="G27" i="4"/>
  <c r="G136" i="4"/>
  <c r="G65" i="4"/>
  <c r="G115" i="4"/>
  <c r="G109" i="4"/>
  <c r="G48" i="4"/>
  <c r="G17" i="4"/>
  <c r="G30" i="4"/>
  <c r="G80" i="4"/>
  <c r="G75" i="4"/>
  <c r="G70" i="4"/>
  <c r="G26" i="4"/>
  <c r="G25" i="4"/>
  <c r="G50" i="4"/>
  <c r="G24" i="4"/>
  <c r="G23" i="4"/>
  <c r="G135" i="4"/>
  <c r="G97" i="4"/>
  <c r="G85" i="4"/>
  <c r="G110" i="4"/>
  <c r="G112" i="4"/>
  <c r="G107" i="4"/>
  <c r="G90" i="4"/>
  <c r="G31" i="4"/>
  <c r="G35" i="4"/>
  <c r="G16" i="4"/>
  <c r="G63" i="4"/>
  <c r="G36" i="4"/>
  <c r="G52" i="4"/>
  <c r="G22" i="4"/>
  <c r="C56" i="4"/>
  <c r="E56" i="4"/>
  <c r="C32" i="4"/>
  <c r="E32" i="4"/>
  <c r="C112" i="4"/>
  <c r="E112" i="4"/>
  <c r="C120" i="4"/>
  <c r="E120" i="4"/>
  <c r="C134" i="4"/>
  <c r="E134" i="4"/>
  <c r="C137" i="4"/>
  <c r="E137" i="4"/>
  <c r="C138" i="4"/>
  <c r="E138" i="4"/>
  <c r="K56" i="4"/>
  <c r="M56" i="4"/>
  <c r="O56" i="4"/>
  <c r="Q56" i="4"/>
  <c r="S56" i="4"/>
  <c r="U56" i="4"/>
  <c r="W56" i="4"/>
  <c r="AC56" i="4"/>
  <c r="AE56" i="4"/>
  <c r="K32" i="4"/>
  <c r="O32" i="4"/>
  <c r="Q32" i="4"/>
  <c r="S32" i="4"/>
  <c r="U32" i="4"/>
  <c r="W32" i="4"/>
  <c r="AC32" i="4"/>
  <c r="AE32" i="4"/>
  <c r="K112" i="4"/>
  <c r="M112" i="4"/>
  <c r="O112" i="4"/>
  <c r="Q112" i="4"/>
  <c r="S112" i="4"/>
  <c r="U112" i="4"/>
  <c r="W112" i="4"/>
  <c r="AC112" i="4"/>
  <c r="AE112" i="4"/>
  <c r="K120" i="4"/>
  <c r="M120" i="4"/>
  <c r="O120" i="4"/>
  <c r="Q120" i="4"/>
  <c r="S120" i="4"/>
  <c r="U120" i="4"/>
  <c r="W120" i="4"/>
  <c r="AC120" i="4"/>
  <c r="AE120" i="4"/>
  <c r="K134" i="4"/>
  <c r="M134" i="4"/>
  <c r="O134" i="4"/>
  <c r="Q134" i="4"/>
  <c r="S134" i="4"/>
  <c r="U134" i="4"/>
  <c r="W134" i="4"/>
  <c r="AC134" i="4"/>
  <c r="AE134" i="4"/>
  <c r="K137" i="4"/>
  <c r="M137" i="4"/>
  <c r="O137" i="4"/>
  <c r="Q137" i="4"/>
  <c r="S137" i="4"/>
  <c r="U137" i="4"/>
  <c r="W137" i="4"/>
  <c r="AC137" i="4"/>
  <c r="AE137" i="4"/>
  <c r="K138" i="4"/>
  <c r="M138" i="4"/>
  <c r="O138" i="4"/>
  <c r="Q138" i="4"/>
  <c r="S138" i="4"/>
  <c r="U138" i="4"/>
  <c r="W138" i="4"/>
  <c r="AC138" i="4"/>
  <c r="AE138" i="4"/>
  <c r="C52" i="4" l="1"/>
  <c r="E52" i="4"/>
  <c r="K52" i="4"/>
  <c r="M52" i="4"/>
  <c r="O52" i="4"/>
  <c r="Q52" i="4"/>
  <c r="S52" i="4"/>
  <c r="U52" i="4"/>
  <c r="W52" i="4"/>
  <c r="AC52" i="4"/>
  <c r="AE52" i="4"/>
  <c r="C63" i="4"/>
  <c r="E63" i="4"/>
  <c r="K63" i="4"/>
  <c r="M63" i="4"/>
  <c r="O63" i="4"/>
  <c r="Q63" i="4"/>
  <c r="S63" i="4"/>
  <c r="U63" i="4"/>
  <c r="W63" i="4"/>
  <c r="AC63" i="4"/>
  <c r="AE63" i="4"/>
  <c r="C89" i="4"/>
  <c r="E89" i="4"/>
  <c r="K89" i="4"/>
  <c r="M89" i="4"/>
  <c r="O89" i="4"/>
  <c r="Q89" i="4"/>
  <c r="S89" i="4"/>
  <c r="U89" i="4"/>
  <c r="W89" i="4"/>
  <c r="AC89" i="4"/>
  <c r="AE89" i="4"/>
  <c r="C115" i="4"/>
  <c r="E115" i="4"/>
  <c r="K115" i="4"/>
  <c r="M115" i="4"/>
  <c r="O115" i="4"/>
  <c r="Q115" i="4"/>
  <c r="S115" i="4"/>
  <c r="U115" i="4"/>
  <c r="W115" i="4"/>
  <c r="AC115" i="4"/>
  <c r="AE115" i="4"/>
  <c r="K20" i="4" l="1"/>
  <c r="M20" i="4"/>
  <c r="O20" i="4"/>
  <c r="Q20" i="4"/>
  <c r="W20" i="4"/>
  <c r="AC20" i="4"/>
  <c r="AE20" i="4"/>
  <c r="E38" i="4"/>
  <c r="K38" i="4"/>
  <c r="M38" i="4"/>
  <c r="O38" i="4"/>
  <c r="Q38" i="4"/>
  <c r="S38" i="4"/>
  <c r="U38" i="4"/>
  <c r="W38" i="4"/>
  <c r="AC38" i="4"/>
  <c r="AE38" i="4"/>
  <c r="E74" i="4"/>
  <c r="I74" i="4"/>
  <c r="K74" i="4"/>
  <c r="M74" i="4"/>
  <c r="O74" i="4"/>
  <c r="Q74" i="4"/>
  <c r="S74" i="4"/>
  <c r="U74" i="4"/>
  <c r="W74" i="4"/>
  <c r="AC74" i="4"/>
  <c r="AE74" i="4"/>
  <c r="E50" i="4"/>
  <c r="K50" i="4"/>
  <c r="M50" i="4"/>
  <c r="O50" i="4"/>
  <c r="Q50" i="4"/>
  <c r="S50" i="4"/>
  <c r="U50" i="4"/>
  <c r="W50" i="4"/>
  <c r="AC50" i="4"/>
  <c r="AE50" i="4"/>
  <c r="E94" i="4"/>
  <c r="K94" i="4"/>
  <c r="M94" i="4"/>
  <c r="O94" i="4"/>
  <c r="Q94" i="4"/>
  <c r="S94" i="4"/>
  <c r="U94" i="4"/>
  <c r="W94" i="4"/>
  <c r="AC94" i="4"/>
  <c r="AE94" i="4"/>
  <c r="E101" i="4"/>
  <c r="K101" i="4"/>
  <c r="M101" i="4"/>
  <c r="O101" i="4"/>
  <c r="Q101" i="4"/>
  <c r="S101" i="4"/>
  <c r="U101" i="4"/>
  <c r="W101" i="4"/>
  <c r="AC101" i="4"/>
  <c r="AE101" i="4"/>
  <c r="L13" i="4" l="1"/>
  <c r="K24" i="4"/>
  <c r="K15" i="4"/>
  <c r="K71" i="4"/>
  <c r="K16" i="4"/>
  <c r="K36" i="4"/>
  <c r="K25" i="4"/>
  <c r="K23" i="4"/>
  <c r="K29" i="4"/>
  <c r="K42" i="4"/>
  <c r="K27" i="4"/>
  <c r="K33" i="4"/>
  <c r="K140" i="4"/>
  <c r="K68" i="4"/>
  <c r="K141" i="4"/>
  <c r="K142" i="4"/>
  <c r="K128" i="4"/>
  <c r="K18" i="4"/>
  <c r="K17" i="4"/>
  <c r="K47" i="4"/>
  <c r="K77" i="4"/>
  <c r="K28" i="4"/>
  <c r="K143" i="4"/>
  <c r="K86" i="4"/>
  <c r="K54" i="4"/>
  <c r="K21" i="4"/>
  <c r="K80" i="4"/>
  <c r="K26" i="4"/>
  <c r="K48" i="4"/>
  <c r="K70" i="4"/>
  <c r="K45" i="4"/>
  <c r="K72" i="4"/>
  <c r="K58" i="4"/>
  <c r="K31" i="4"/>
  <c r="K144" i="4"/>
  <c r="K35" i="4"/>
  <c r="K145" i="4"/>
  <c r="K43" i="4"/>
  <c r="K146" i="4"/>
  <c r="K30" i="4"/>
  <c r="K66" i="4"/>
  <c r="K73" i="4"/>
  <c r="K19" i="4"/>
  <c r="K126" i="4"/>
  <c r="K79" i="4"/>
  <c r="K39" i="4"/>
  <c r="K61" i="4"/>
  <c r="K44" i="4"/>
  <c r="K147" i="4"/>
  <c r="K148" i="4"/>
  <c r="K76" i="4"/>
  <c r="K149" i="4"/>
  <c r="K150" i="4"/>
  <c r="K53" i="4"/>
  <c r="K34" i="4"/>
  <c r="K151" i="4"/>
  <c r="K69" i="4"/>
  <c r="K22" i="4"/>
  <c r="K152" i="4"/>
  <c r="K153" i="4"/>
  <c r="K154" i="4"/>
  <c r="K67" i="4"/>
  <c r="K41" i="4"/>
  <c r="K46" i="4"/>
  <c r="K57" i="4"/>
  <c r="K75" i="4"/>
  <c r="K110" i="4"/>
  <c r="K127" i="4"/>
  <c r="K37" i="4"/>
  <c r="K155" i="4"/>
  <c r="K91" i="4"/>
  <c r="K156" i="4"/>
  <c r="K157" i="4"/>
  <c r="K78" i="4"/>
  <c r="K158" i="4"/>
  <c r="K82" i="4"/>
  <c r="K90" i="4"/>
  <c r="K159" i="4"/>
  <c r="K40" i="4"/>
  <c r="K160" i="4"/>
  <c r="K161" i="4"/>
  <c r="K162" i="4"/>
  <c r="K163" i="4"/>
  <c r="K109" i="4"/>
  <c r="K164" i="4"/>
  <c r="K96" i="4"/>
  <c r="K64" i="4"/>
  <c r="K123" i="4"/>
  <c r="K125" i="4"/>
  <c r="K165" i="4"/>
  <c r="K166" i="4"/>
  <c r="K51" i="4"/>
  <c r="K167" i="4"/>
  <c r="K168" i="4"/>
  <c r="K129" i="4"/>
  <c r="K169" i="4"/>
  <c r="K170" i="4"/>
  <c r="K171" i="4"/>
  <c r="K172" i="4"/>
  <c r="K118" i="4"/>
  <c r="K173" i="4"/>
  <c r="K107" i="4"/>
  <c r="K174" i="4"/>
  <c r="K175" i="4"/>
  <c r="K95" i="4"/>
  <c r="K176" i="4"/>
  <c r="K177" i="4"/>
  <c r="K62" i="4"/>
  <c r="K178" i="4"/>
  <c r="K136" i="4"/>
  <c r="K132" i="4"/>
  <c r="K179" i="4"/>
  <c r="K180" i="4"/>
  <c r="K181" i="4"/>
  <c r="K102" i="4"/>
  <c r="K182" i="4"/>
  <c r="K183" i="4"/>
  <c r="K184" i="4"/>
  <c r="K185" i="4"/>
  <c r="K186" i="4"/>
  <c r="K187" i="4"/>
  <c r="K188" i="4"/>
  <c r="K108" i="4"/>
  <c r="K189" i="4"/>
  <c r="K190" i="4"/>
  <c r="K191" i="4"/>
  <c r="K192" i="4"/>
  <c r="K49" i="4"/>
  <c r="K97" i="4"/>
  <c r="K193" i="4"/>
  <c r="K135" i="4"/>
  <c r="K194" i="4"/>
  <c r="K195" i="4"/>
  <c r="K114" i="4"/>
  <c r="K196" i="4"/>
  <c r="K133" i="4"/>
  <c r="K85" i="4"/>
  <c r="K131" i="4"/>
  <c r="K197" i="4"/>
  <c r="K65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116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60" i="4"/>
  <c r="K117" i="4"/>
  <c r="K245" i="4"/>
  <c r="K246" i="4"/>
  <c r="K247" i="4"/>
  <c r="K248" i="4"/>
  <c r="K249" i="4"/>
  <c r="K250" i="4"/>
  <c r="K251" i="4"/>
  <c r="K252" i="4"/>
  <c r="K253" i="4"/>
  <c r="K254" i="4"/>
  <c r="K255" i="4"/>
  <c r="K111" i="4"/>
  <c r="K256" i="4"/>
  <c r="K257" i="4"/>
  <c r="K258" i="4"/>
  <c r="K259" i="4"/>
  <c r="K260" i="4"/>
  <c r="K261" i="4"/>
  <c r="U71" i="4" l="1"/>
  <c r="U36" i="4"/>
  <c r="U23" i="4"/>
  <c r="U29" i="4"/>
  <c r="U42" i="4"/>
  <c r="U27" i="4"/>
  <c r="U33" i="4"/>
  <c r="U140" i="4"/>
  <c r="U68" i="4"/>
  <c r="U141" i="4"/>
  <c r="U142" i="4"/>
  <c r="U128" i="4"/>
  <c r="U17" i="4"/>
  <c r="U47" i="4"/>
  <c r="U77" i="4"/>
  <c r="U28" i="4"/>
  <c r="U143" i="4"/>
  <c r="U86" i="4"/>
  <c r="U54" i="4"/>
  <c r="U21" i="4"/>
  <c r="U80" i="4"/>
  <c r="U26" i="4"/>
  <c r="U48" i="4"/>
  <c r="U70" i="4"/>
  <c r="U45" i="4"/>
  <c r="U72" i="4"/>
  <c r="U58" i="4"/>
  <c r="U31" i="4"/>
  <c r="U144" i="4"/>
  <c r="U35" i="4"/>
  <c r="U145" i="4"/>
  <c r="U43" i="4"/>
  <c r="U146" i="4"/>
  <c r="U30" i="4"/>
  <c r="U66" i="4"/>
  <c r="U73" i="4"/>
  <c r="U19" i="4"/>
  <c r="U126" i="4"/>
  <c r="U79" i="4"/>
  <c r="U39" i="4"/>
  <c r="U61" i="4"/>
  <c r="U44" i="4"/>
  <c r="U147" i="4"/>
  <c r="U148" i="4"/>
  <c r="U76" i="4"/>
  <c r="U149" i="4"/>
  <c r="U150" i="4"/>
  <c r="U53" i="4"/>
  <c r="U34" i="4"/>
  <c r="U151" i="4"/>
  <c r="U69" i="4"/>
  <c r="U22" i="4"/>
  <c r="U152" i="4"/>
  <c r="U153" i="4"/>
  <c r="U154" i="4"/>
  <c r="U67" i="4"/>
  <c r="U41" i="4"/>
  <c r="U46" i="4"/>
  <c r="U57" i="4"/>
  <c r="U75" i="4"/>
  <c r="U110" i="4"/>
  <c r="U127" i="4"/>
  <c r="U37" i="4"/>
  <c r="U155" i="4"/>
  <c r="U91" i="4"/>
  <c r="U156" i="4"/>
  <c r="U157" i="4"/>
  <c r="U78" i="4"/>
  <c r="U158" i="4"/>
  <c r="U82" i="4"/>
  <c r="U90" i="4"/>
  <c r="U159" i="4"/>
  <c r="U160" i="4"/>
  <c r="U161" i="4"/>
  <c r="U162" i="4"/>
  <c r="U163" i="4"/>
  <c r="U109" i="4"/>
  <c r="U164" i="4"/>
  <c r="U96" i="4"/>
  <c r="U64" i="4"/>
  <c r="U123" i="4"/>
  <c r="U125" i="4"/>
  <c r="U165" i="4"/>
  <c r="U166" i="4"/>
  <c r="U51" i="4"/>
  <c r="U167" i="4"/>
  <c r="U168" i="4"/>
  <c r="U129" i="4"/>
  <c r="U169" i="4"/>
  <c r="U170" i="4"/>
  <c r="U171" i="4"/>
  <c r="U172" i="4"/>
  <c r="U118" i="4"/>
  <c r="U173" i="4"/>
  <c r="U107" i="4"/>
  <c r="U174" i="4"/>
  <c r="U175" i="4"/>
  <c r="U95" i="4"/>
  <c r="U176" i="4"/>
  <c r="U177" i="4"/>
  <c r="U62" i="4"/>
  <c r="U178" i="4"/>
  <c r="U136" i="4"/>
  <c r="U132" i="4"/>
  <c r="U179" i="4"/>
  <c r="U180" i="4"/>
  <c r="U181" i="4"/>
  <c r="U102" i="4"/>
  <c r="U182" i="4"/>
  <c r="U183" i="4"/>
  <c r="U184" i="4"/>
  <c r="U185" i="4"/>
  <c r="U186" i="4"/>
  <c r="U187" i="4"/>
  <c r="U188" i="4"/>
  <c r="U108" i="4"/>
  <c r="U189" i="4"/>
  <c r="U190" i="4"/>
  <c r="U191" i="4"/>
  <c r="U192" i="4"/>
  <c r="U49" i="4"/>
  <c r="U97" i="4"/>
  <c r="U193" i="4"/>
  <c r="U135" i="4"/>
  <c r="U194" i="4"/>
  <c r="U195" i="4"/>
  <c r="U114" i="4"/>
  <c r="U196" i="4"/>
  <c r="U133" i="4"/>
  <c r="U85" i="4"/>
  <c r="U131" i="4"/>
  <c r="U197" i="4"/>
  <c r="U65" i="4"/>
  <c r="U198" i="4"/>
  <c r="U199" i="4"/>
  <c r="U200" i="4"/>
  <c r="U201" i="4"/>
  <c r="U202" i="4"/>
  <c r="U203" i="4"/>
  <c r="U204" i="4"/>
  <c r="U205" i="4"/>
  <c r="U206" i="4"/>
  <c r="U207" i="4"/>
  <c r="U208" i="4"/>
  <c r="U209" i="4"/>
  <c r="U210" i="4"/>
  <c r="U211" i="4"/>
  <c r="U212" i="4"/>
  <c r="U213" i="4"/>
  <c r="U214" i="4"/>
  <c r="U215" i="4"/>
  <c r="U216" i="4"/>
  <c r="U217" i="4"/>
  <c r="U218" i="4"/>
  <c r="U219" i="4"/>
  <c r="U220" i="4"/>
  <c r="U221" i="4"/>
  <c r="U222" i="4"/>
  <c r="U223" i="4"/>
  <c r="U116" i="4"/>
  <c r="U224" i="4"/>
  <c r="U225" i="4"/>
  <c r="U226" i="4"/>
  <c r="U227" i="4"/>
  <c r="U228" i="4"/>
  <c r="U229" i="4"/>
  <c r="U230" i="4"/>
  <c r="U231" i="4"/>
  <c r="U232" i="4"/>
  <c r="U233" i="4"/>
  <c r="U234" i="4"/>
  <c r="U235" i="4"/>
  <c r="U236" i="4"/>
  <c r="U237" i="4"/>
  <c r="U238" i="4"/>
  <c r="U239" i="4"/>
  <c r="U240" i="4"/>
  <c r="U241" i="4"/>
  <c r="U242" i="4"/>
  <c r="U243" i="4"/>
  <c r="U244" i="4"/>
  <c r="U60" i="4"/>
  <c r="U117" i="4"/>
  <c r="U245" i="4"/>
  <c r="U246" i="4"/>
  <c r="U247" i="4"/>
  <c r="U248" i="4"/>
  <c r="U249" i="4"/>
  <c r="U250" i="4"/>
  <c r="U251" i="4"/>
  <c r="U252" i="4"/>
  <c r="U253" i="4"/>
  <c r="U254" i="4"/>
  <c r="U255" i="4"/>
  <c r="U111" i="4"/>
  <c r="U256" i="4"/>
  <c r="U257" i="4"/>
  <c r="U258" i="4"/>
  <c r="U259" i="4"/>
  <c r="U260" i="4"/>
  <c r="U261" i="4"/>
  <c r="U24" i="4"/>
  <c r="V13" i="4"/>
  <c r="U93" i="4" l="1"/>
  <c r="U81" i="4"/>
  <c r="U18" i="4"/>
  <c r="U106" i="4"/>
  <c r="U40" i="4"/>
  <c r="U16" i="4"/>
  <c r="U25" i="4"/>
  <c r="U20" i="4"/>
  <c r="U15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116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60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141" i="4"/>
  <c r="I142" i="4"/>
  <c r="I128" i="4"/>
  <c r="I47" i="4"/>
  <c r="I77" i="4"/>
  <c r="I143" i="4"/>
  <c r="I54" i="4"/>
  <c r="I45" i="4"/>
  <c r="I58" i="4"/>
  <c r="I144" i="4"/>
  <c r="I145" i="4"/>
  <c r="I146" i="4"/>
  <c r="I66" i="4"/>
  <c r="I73" i="4"/>
  <c r="I79" i="4"/>
  <c r="I61" i="4"/>
  <c r="I147" i="4"/>
  <c r="I148" i="4"/>
  <c r="I76" i="4"/>
  <c r="I149" i="4"/>
  <c r="I150" i="4"/>
  <c r="I53" i="4"/>
  <c r="I151" i="4"/>
  <c r="I152" i="4"/>
  <c r="I153" i="4"/>
  <c r="I154" i="4"/>
  <c r="I67" i="4"/>
  <c r="I46" i="4"/>
  <c r="I57" i="4"/>
  <c r="I37" i="4"/>
  <c r="I155" i="4"/>
  <c r="I91" i="4"/>
  <c r="I156" i="4"/>
  <c r="I157" i="4"/>
  <c r="I158" i="4"/>
  <c r="I82" i="4"/>
  <c r="I159" i="4"/>
  <c r="I160" i="4"/>
  <c r="I161" i="4"/>
  <c r="I162" i="4"/>
  <c r="I163" i="4"/>
  <c r="I164" i="4"/>
  <c r="I96" i="4"/>
  <c r="I64" i="4"/>
  <c r="I123" i="4"/>
  <c r="I125" i="4"/>
  <c r="I165" i="4"/>
  <c r="I166" i="4"/>
  <c r="I167" i="4"/>
  <c r="I168" i="4"/>
  <c r="I169" i="4"/>
  <c r="I170" i="4"/>
  <c r="I171" i="4"/>
  <c r="I172" i="4"/>
  <c r="I118" i="4"/>
  <c r="I173" i="4"/>
  <c r="I174" i="4"/>
  <c r="I175" i="4"/>
  <c r="I95" i="4"/>
  <c r="I176" i="4"/>
  <c r="I177" i="4"/>
  <c r="I62" i="4"/>
  <c r="I178" i="4"/>
  <c r="I179" i="4"/>
  <c r="I180" i="4"/>
  <c r="I181" i="4"/>
  <c r="I102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14" i="4"/>
  <c r="I196" i="4"/>
  <c r="I133" i="4"/>
  <c r="I131" i="4"/>
  <c r="I197" i="4"/>
  <c r="I42" i="4"/>
  <c r="C192" i="4" l="1"/>
  <c r="E192" i="4"/>
  <c r="M192" i="4"/>
  <c r="O192" i="4"/>
  <c r="Q192" i="4"/>
  <c r="S192" i="4"/>
  <c r="AC192" i="4"/>
  <c r="AE192" i="4"/>
  <c r="C85" i="4" l="1"/>
  <c r="E85" i="4"/>
  <c r="M85" i="4"/>
  <c r="O85" i="4"/>
  <c r="Q85" i="4"/>
  <c r="W85" i="4"/>
  <c r="AC85" i="4"/>
  <c r="AE85" i="4"/>
  <c r="C205" i="4"/>
  <c r="E205" i="4"/>
  <c r="M205" i="4"/>
  <c r="O205" i="4"/>
  <c r="Q205" i="4"/>
  <c r="S205" i="4"/>
  <c r="W205" i="4"/>
  <c r="AC205" i="4"/>
  <c r="AE205" i="4"/>
  <c r="C177" i="4"/>
  <c r="E177" i="4"/>
  <c r="M177" i="4"/>
  <c r="O177" i="4"/>
  <c r="Q177" i="4"/>
  <c r="W177" i="4"/>
  <c r="AC177" i="4"/>
  <c r="AE177" i="4"/>
  <c r="AJ205" i="4" l="1"/>
  <c r="AI205" i="4"/>
  <c r="AG205" i="4"/>
  <c r="AH205" i="4"/>
  <c r="AE71" i="4"/>
  <c r="AE36" i="4"/>
  <c r="AE25" i="4"/>
  <c r="AE23" i="4"/>
  <c r="AE29" i="4"/>
  <c r="AE16" i="4"/>
  <c r="AE27" i="4"/>
  <c r="AE33" i="4"/>
  <c r="AE140" i="4"/>
  <c r="AE68" i="4"/>
  <c r="AE24" i="4"/>
  <c r="AE141" i="4"/>
  <c r="AE128" i="4"/>
  <c r="AE17" i="4"/>
  <c r="AE47" i="4"/>
  <c r="AE77" i="4"/>
  <c r="AE28" i="4"/>
  <c r="AE143" i="4"/>
  <c r="AE86" i="4"/>
  <c r="AE54" i="4"/>
  <c r="AE21" i="4"/>
  <c r="AE80" i="4"/>
  <c r="AE26" i="4"/>
  <c r="AE48" i="4"/>
  <c r="AE70" i="4"/>
  <c r="AE45" i="4"/>
  <c r="AE72" i="4"/>
  <c r="AE58" i="4"/>
  <c r="AE31" i="4"/>
  <c r="AE142" i="4"/>
  <c r="AE35" i="4"/>
  <c r="AE43" i="4"/>
  <c r="AE30" i="4"/>
  <c r="AE66" i="4"/>
  <c r="AE73" i="4"/>
  <c r="AE19" i="4"/>
  <c r="AE79" i="4"/>
  <c r="AE39" i="4"/>
  <c r="AE61" i="4"/>
  <c r="AE44" i="4"/>
  <c r="AE147" i="4"/>
  <c r="AE148" i="4"/>
  <c r="AE149" i="4"/>
  <c r="AE34" i="4"/>
  <c r="AE69" i="4"/>
  <c r="AE22" i="4"/>
  <c r="AE152" i="4"/>
  <c r="AE18" i="4"/>
  <c r="AE144" i="4"/>
  <c r="AE153" i="4"/>
  <c r="AE154" i="4"/>
  <c r="AE41" i="4"/>
  <c r="AE46" i="4"/>
  <c r="AE75" i="4"/>
  <c r="AE145" i="4"/>
  <c r="AE126" i="4"/>
  <c r="AE42" i="4"/>
  <c r="AE37" i="4"/>
  <c r="AE155" i="4"/>
  <c r="AE91" i="4"/>
  <c r="AE156" i="4"/>
  <c r="AE157" i="4"/>
  <c r="AE158" i="4"/>
  <c r="AE90" i="4"/>
  <c r="AE159" i="4"/>
  <c r="AE40" i="4"/>
  <c r="AE160" i="4"/>
  <c r="AE161" i="4"/>
  <c r="AE162" i="4"/>
  <c r="AE163" i="4"/>
  <c r="AE109" i="4"/>
  <c r="AE164" i="4"/>
  <c r="AE96" i="4"/>
  <c r="AE146" i="4"/>
  <c r="AE64" i="4"/>
  <c r="AE123" i="4"/>
  <c r="AE125" i="4"/>
  <c r="AE166" i="4"/>
  <c r="AE57" i="4"/>
  <c r="AE150" i="4"/>
  <c r="AE51" i="4"/>
  <c r="AE167" i="4"/>
  <c r="AE168" i="4"/>
  <c r="AE129" i="4"/>
  <c r="AE169" i="4"/>
  <c r="AE170" i="4"/>
  <c r="AE172" i="4"/>
  <c r="AE151" i="4"/>
  <c r="AE118" i="4"/>
  <c r="AE173" i="4"/>
  <c r="AE107" i="4"/>
  <c r="AE174" i="4"/>
  <c r="AE95" i="4"/>
  <c r="AE176" i="4"/>
  <c r="AE110" i="4"/>
  <c r="AE62" i="4"/>
  <c r="AE178" i="4"/>
  <c r="AE136" i="4"/>
  <c r="AE132" i="4"/>
  <c r="AE179" i="4"/>
  <c r="AE180" i="4"/>
  <c r="AE181" i="4"/>
  <c r="AE102" i="4"/>
  <c r="AE76" i="4"/>
  <c r="AE183" i="4"/>
  <c r="AE184" i="4"/>
  <c r="AE82" i="4"/>
  <c r="AE186" i="4"/>
  <c r="AE187" i="4"/>
  <c r="AE188" i="4"/>
  <c r="AE189" i="4"/>
  <c r="AE190" i="4"/>
  <c r="AE191" i="4"/>
  <c r="AE49" i="4"/>
  <c r="AE97" i="4"/>
  <c r="AE135" i="4"/>
  <c r="AE194" i="4"/>
  <c r="AE195" i="4"/>
  <c r="AE114" i="4"/>
  <c r="AE196" i="4"/>
  <c r="AE198" i="4"/>
  <c r="AE133" i="4"/>
  <c r="AE131" i="4"/>
  <c r="AE197" i="4"/>
  <c r="AE65" i="4"/>
  <c r="AE199" i="4"/>
  <c r="AE200" i="4"/>
  <c r="AE182" i="4"/>
  <c r="AE201" i="4"/>
  <c r="AE165" i="4"/>
  <c r="AE202" i="4"/>
  <c r="AE171" i="4"/>
  <c r="AE127" i="4"/>
  <c r="AE203" i="4"/>
  <c r="AE204" i="4"/>
  <c r="AE206" i="4"/>
  <c r="AE207" i="4"/>
  <c r="AE208" i="4"/>
  <c r="AE209" i="4"/>
  <c r="AE175" i="4"/>
  <c r="AE67" i="4"/>
  <c r="AE210" i="4"/>
  <c r="AE211" i="4"/>
  <c r="AE212" i="4"/>
  <c r="AE213" i="4"/>
  <c r="AE78" i="4"/>
  <c r="AE214" i="4"/>
  <c r="AE215" i="4"/>
  <c r="AE216" i="4"/>
  <c r="AE217" i="4"/>
  <c r="AE218" i="4"/>
  <c r="AE219" i="4"/>
  <c r="AE220" i="4"/>
  <c r="AE108" i="4"/>
  <c r="AE221" i="4"/>
  <c r="AE222" i="4"/>
  <c r="AE223" i="4"/>
  <c r="AE116" i="4"/>
  <c r="AE224" i="4"/>
  <c r="AE185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60" i="4"/>
  <c r="AE117" i="4"/>
  <c r="AE193" i="4"/>
  <c r="AE245" i="4"/>
  <c r="AE246" i="4"/>
  <c r="AE247" i="4"/>
  <c r="AE248" i="4"/>
  <c r="AE249" i="4"/>
  <c r="AE250" i="4"/>
  <c r="AE251" i="4"/>
  <c r="AE252" i="4"/>
  <c r="AE253" i="4"/>
  <c r="AE254" i="4"/>
  <c r="AE255" i="4"/>
  <c r="AE111" i="4"/>
  <c r="AE256" i="4"/>
  <c r="AE257" i="4"/>
  <c r="AE53" i="4"/>
  <c r="AE258" i="4"/>
  <c r="AE259" i="4"/>
  <c r="AE260" i="4"/>
  <c r="AE261" i="4"/>
  <c r="AC71" i="4"/>
  <c r="AC36" i="4"/>
  <c r="AC25" i="4"/>
  <c r="AC23" i="4"/>
  <c r="AC29" i="4"/>
  <c r="AC16" i="4"/>
  <c r="AC27" i="4"/>
  <c r="AC33" i="4"/>
  <c r="AC140" i="4"/>
  <c r="AC68" i="4"/>
  <c r="AC24" i="4"/>
  <c r="AC141" i="4"/>
  <c r="AC128" i="4"/>
  <c r="AC17" i="4"/>
  <c r="AC47" i="4"/>
  <c r="AC77" i="4"/>
  <c r="AC28" i="4"/>
  <c r="AC143" i="4"/>
  <c r="AC86" i="4"/>
  <c r="AC54" i="4"/>
  <c r="AC21" i="4"/>
  <c r="AC80" i="4"/>
  <c r="AC26" i="4"/>
  <c r="AC48" i="4"/>
  <c r="AC70" i="4"/>
  <c r="AC45" i="4"/>
  <c r="AC72" i="4"/>
  <c r="AC58" i="4"/>
  <c r="AC31" i="4"/>
  <c r="AC142" i="4"/>
  <c r="AC35" i="4"/>
  <c r="AC43" i="4"/>
  <c r="AC30" i="4"/>
  <c r="AC66" i="4"/>
  <c r="AC73" i="4"/>
  <c r="AC19" i="4"/>
  <c r="AC79" i="4"/>
  <c r="AC39" i="4"/>
  <c r="AC61" i="4"/>
  <c r="AC44" i="4"/>
  <c r="AC147" i="4"/>
  <c r="AC148" i="4"/>
  <c r="AC149" i="4"/>
  <c r="AC34" i="4"/>
  <c r="AC69" i="4"/>
  <c r="AC22" i="4"/>
  <c r="AC152" i="4"/>
  <c r="AC18" i="4"/>
  <c r="AC144" i="4"/>
  <c r="AC153" i="4"/>
  <c r="AC154" i="4"/>
  <c r="AC41" i="4"/>
  <c r="AC46" i="4"/>
  <c r="AC75" i="4"/>
  <c r="AC145" i="4"/>
  <c r="AC126" i="4"/>
  <c r="AC37" i="4"/>
  <c r="AC155" i="4"/>
  <c r="AC91" i="4"/>
  <c r="AC156" i="4"/>
  <c r="AC157" i="4"/>
  <c r="AC158" i="4"/>
  <c r="AC90" i="4"/>
  <c r="AC159" i="4"/>
  <c r="AC40" i="4"/>
  <c r="AC160" i="4"/>
  <c r="AC161" i="4"/>
  <c r="AC162" i="4"/>
  <c r="AC163" i="4"/>
  <c r="AC109" i="4"/>
  <c r="AC164" i="4"/>
  <c r="AC96" i="4"/>
  <c r="AC146" i="4"/>
  <c r="AC64" i="4"/>
  <c r="AC123" i="4"/>
  <c r="AC125" i="4"/>
  <c r="AC166" i="4"/>
  <c r="AC57" i="4"/>
  <c r="AC150" i="4"/>
  <c r="AC51" i="4"/>
  <c r="AC167" i="4"/>
  <c r="AC168" i="4"/>
  <c r="AC129" i="4"/>
  <c r="AC169" i="4"/>
  <c r="AC170" i="4"/>
  <c r="AC172" i="4"/>
  <c r="AC151" i="4"/>
  <c r="AC118" i="4"/>
  <c r="AC173" i="4"/>
  <c r="AC107" i="4"/>
  <c r="AC174" i="4"/>
  <c r="AC95" i="4"/>
  <c r="AC176" i="4"/>
  <c r="AC110" i="4"/>
  <c r="AC62" i="4"/>
  <c r="AC178" i="4"/>
  <c r="AC136" i="4"/>
  <c r="AC132" i="4"/>
  <c r="AC179" i="4"/>
  <c r="AC180" i="4"/>
  <c r="AC181" i="4"/>
  <c r="AC102" i="4"/>
  <c r="AC76" i="4"/>
  <c r="AC183" i="4"/>
  <c r="AC184" i="4"/>
  <c r="AC82" i="4"/>
  <c r="AC186" i="4"/>
  <c r="AC187" i="4"/>
  <c r="AC188" i="4"/>
  <c r="AC189" i="4"/>
  <c r="AC190" i="4"/>
  <c r="AC191" i="4"/>
  <c r="AC49" i="4"/>
  <c r="AC97" i="4"/>
  <c r="AC135" i="4"/>
  <c r="AC194" i="4"/>
  <c r="AC195" i="4"/>
  <c r="AC114" i="4"/>
  <c r="AC196" i="4"/>
  <c r="AC198" i="4"/>
  <c r="AC133" i="4"/>
  <c r="AC131" i="4"/>
  <c r="AC197" i="4"/>
  <c r="AC65" i="4"/>
  <c r="AC199" i="4"/>
  <c r="AC200" i="4"/>
  <c r="AC201" i="4"/>
  <c r="AC202" i="4"/>
  <c r="AC171" i="4"/>
  <c r="AC203" i="4"/>
  <c r="AC204" i="4"/>
  <c r="AC206" i="4"/>
  <c r="AC207" i="4"/>
  <c r="AC208" i="4"/>
  <c r="AC209" i="4"/>
  <c r="AC175" i="4"/>
  <c r="AC67" i="4"/>
  <c r="AC210" i="4"/>
  <c r="AC211" i="4"/>
  <c r="AC212" i="4"/>
  <c r="AC213" i="4"/>
  <c r="AC78" i="4"/>
  <c r="AC214" i="4"/>
  <c r="AC215" i="4"/>
  <c r="AC216" i="4"/>
  <c r="AC217" i="4"/>
  <c r="AC218" i="4"/>
  <c r="AC219" i="4"/>
  <c r="AC220" i="4"/>
  <c r="AC108" i="4"/>
  <c r="AC221" i="4"/>
  <c r="AC222" i="4"/>
  <c r="AC223" i="4"/>
  <c r="AC116" i="4"/>
  <c r="AC224" i="4"/>
  <c r="AC185" i="4"/>
  <c r="AC225" i="4"/>
  <c r="AC226" i="4"/>
  <c r="AC227" i="4"/>
  <c r="AC228" i="4"/>
  <c r="AC229" i="4"/>
  <c r="AC230" i="4"/>
  <c r="AC231" i="4"/>
  <c r="AC232" i="4"/>
  <c r="AC233" i="4"/>
  <c r="AC234" i="4"/>
  <c r="AC235" i="4"/>
  <c r="AC236" i="4"/>
  <c r="AC237" i="4"/>
  <c r="AC238" i="4"/>
  <c r="AC239" i="4"/>
  <c r="AC240" i="4"/>
  <c r="AC241" i="4"/>
  <c r="AC242" i="4"/>
  <c r="AC243" i="4"/>
  <c r="AC244" i="4"/>
  <c r="AC60" i="4"/>
  <c r="AC117" i="4"/>
  <c r="AC193" i="4"/>
  <c r="AC245" i="4"/>
  <c r="AC246" i="4"/>
  <c r="AC247" i="4"/>
  <c r="AC248" i="4"/>
  <c r="AC249" i="4"/>
  <c r="AC250" i="4"/>
  <c r="AC251" i="4"/>
  <c r="AC252" i="4"/>
  <c r="AC253" i="4"/>
  <c r="AC254" i="4"/>
  <c r="AC255" i="4"/>
  <c r="AC111" i="4"/>
  <c r="AC256" i="4"/>
  <c r="AC257" i="4"/>
  <c r="AC53" i="4"/>
  <c r="AC258" i="4"/>
  <c r="AC259" i="4"/>
  <c r="AC260" i="4"/>
  <c r="AC261" i="4"/>
  <c r="W71" i="4"/>
  <c r="W36" i="4"/>
  <c r="W25" i="4"/>
  <c r="W23" i="4"/>
  <c r="W29" i="4"/>
  <c r="W16" i="4"/>
  <c r="W27" i="4"/>
  <c r="W33" i="4"/>
  <c r="W140" i="4"/>
  <c r="W68" i="4"/>
  <c r="W141" i="4"/>
  <c r="W128" i="4"/>
  <c r="W17" i="4"/>
  <c r="W47" i="4"/>
  <c r="W77" i="4"/>
  <c r="W28" i="4"/>
  <c r="W143" i="4"/>
  <c r="W86" i="4"/>
  <c r="W54" i="4"/>
  <c r="W21" i="4"/>
  <c r="W80" i="4"/>
  <c r="W48" i="4"/>
  <c r="W70" i="4"/>
  <c r="W45" i="4"/>
  <c r="W72" i="4"/>
  <c r="W58" i="4"/>
  <c r="W35" i="4"/>
  <c r="W43" i="4"/>
  <c r="W30" i="4"/>
  <c r="W73" i="4"/>
  <c r="W19" i="4"/>
  <c r="W79" i="4"/>
  <c r="W39" i="4"/>
  <c r="W61" i="4"/>
  <c r="W44" i="4"/>
  <c r="W147" i="4"/>
  <c r="W148" i="4"/>
  <c r="W149" i="4"/>
  <c r="W34" i="4"/>
  <c r="W69" i="4"/>
  <c r="W22" i="4"/>
  <c r="W152" i="4"/>
  <c r="W18" i="4"/>
  <c r="W144" i="4"/>
  <c r="W153" i="4"/>
  <c r="W154" i="4"/>
  <c r="W41" i="4"/>
  <c r="W46" i="4"/>
  <c r="W75" i="4"/>
  <c r="W145" i="4"/>
  <c r="W126" i="4"/>
  <c r="W155" i="4"/>
  <c r="W91" i="4"/>
  <c r="W156" i="4"/>
  <c r="W157" i="4"/>
  <c r="W158" i="4"/>
  <c r="W90" i="4"/>
  <c r="W159" i="4"/>
  <c r="W40" i="4"/>
  <c r="W160" i="4"/>
  <c r="W161" i="4"/>
  <c r="W162" i="4"/>
  <c r="W163" i="4"/>
  <c r="W109" i="4"/>
  <c r="W164" i="4"/>
  <c r="W96" i="4"/>
  <c r="W146" i="4"/>
  <c r="W64" i="4"/>
  <c r="W123" i="4"/>
  <c r="W125" i="4"/>
  <c r="W166" i="4"/>
  <c r="W51" i="4"/>
  <c r="W167" i="4"/>
  <c r="W168" i="4"/>
  <c r="W129" i="4"/>
  <c r="W169" i="4"/>
  <c r="W170" i="4"/>
  <c r="W172" i="4"/>
  <c r="W151" i="4"/>
  <c r="W118" i="4"/>
  <c r="W173" i="4"/>
  <c r="W107" i="4"/>
  <c r="W174" i="4"/>
  <c r="W95" i="4"/>
  <c r="W176" i="4"/>
  <c r="W110" i="4"/>
  <c r="W62" i="4"/>
  <c r="W178" i="4"/>
  <c r="W136" i="4"/>
  <c r="W132" i="4"/>
  <c r="W179" i="4"/>
  <c r="W180" i="4"/>
  <c r="W181" i="4"/>
  <c r="W102" i="4"/>
  <c r="W183" i="4"/>
  <c r="W184" i="4"/>
  <c r="W186" i="4"/>
  <c r="W187" i="4"/>
  <c r="W188" i="4"/>
  <c r="W189" i="4"/>
  <c r="W190" i="4"/>
  <c r="W191" i="4"/>
  <c r="W49" i="4"/>
  <c r="W97" i="4"/>
  <c r="W135" i="4"/>
  <c r="W194" i="4"/>
  <c r="W195" i="4"/>
  <c r="W196" i="4"/>
  <c r="W198" i="4"/>
  <c r="W133" i="4"/>
  <c r="W131" i="4"/>
  <c r="W197" i="4"/>
  <c r="W65" i="4"/>
  <c r="W199" i="4"/>
  <c r="W200" i="4"/>
  <c r="W182" i="4"/>
  <c r="W201" i="4"/>
  <c r="W165" i="4"/>
  <c r="W202" i="4"/>
  <c r="W171" i="4"/>
  <c r="W127" i="4"/>
  <c r="W203" i="4"/>
  <c r="W204" i="4"/>
  <c r="W206" i="4"/>
  <c r="W207" i="4"/>
  <c r="W208" i="4"/>
  <c r="W209" i="4"/>
  <c r="W175" i="4"/>
  <c r="W210" i="4"/>
  <c r="W211" i="4"/>
  <c r="W212" i="4"/>
  <c r="W213" i="4"/>
  <c r="W214" i="4"/>
  <c r="W215" i="4"/>
  <c r="W216" i="4"/>
  <c r="W217" i="4"/>
  <c r="W218" i="4"/>
  <c r="W219" i="4"/>
  <c r="W220" i="4"/>
  <c r="W108" i="4"/>
  <c r="W221" i="4"/>
  <c r="W222" i="4"/>
  <c r="W223" i="4"/>
  <c r="W116" i="4"/>
  <c r="W224" i="4"/>
  <c r="W185" i="4"/>
  <c r="W225" i="4"/>
  <c r="W226" i="4"/>
  <c r="W227" i="4"/>
  <c r="W228" i="4"/>
  <c r="W229" i="4"/>
  <c r="W230" i="4"/>
  <c r="W231" i="4"/>
  <c r="W232" i="4"/>
  <c r="W233" i="4"/>
  <c r="W234" i="4"/>
  <c r="W235" i="4"/>
  <c r="W236" i="4"/>
  <c r="W237" i="4"/>
  <c r="W238" i="4"/>
  <c r="W239" i="4"/>
  <c r="W240" i="4"/>
  <c r="W241" i="4"/>
  <c r="W242" i="4"/>
  <c r="W243" i="4"/>
  <c r="W244" i="4"/>
  <c r="W60" i="4"/>
  <c r="W117" i="4"/>
  <c r="W193" i="4"/>
  <c r="W245" i="4"/>
  <c r="W246" i="4"/>
  <c r="W247" i="4"/>
  <c r="W248" i="4"/>
  <c r="W249" i="4"/>
  <c r="W250" i="4"/>
  <c r="W251" i="4"/>
  <c r="W252" i="4"/>
  <c r="W253" i="4"/>
  <c r="W254" i="4"/>
  <c r="W255" i="4"/>
  <c r="W111" i="4"/>
  <c r="W256" i="4"/>
  <c r="W257" i="4"/>
  <c r="W258" i="4"/>
  <c r="W259" i="4"/>
  <c r="W260" i="4"/>
  <c r="W261" i="4"/>
  <c r="S36" i="4"/>
  <c r="S25" i="4"/>
  <c r="S23" i="4"/>
  <c r="S29" i="4"/>
  <c r="S27" i="4"/>
  <c r="S33" i="4"/>
  <c r="S140" i="4"/>
  <c r="S141" i="4"/>
  <c r="S128" i="4"/>
  <c r="S17" i="4"/>
  <c r="S47" i="4"/>
  <c r="S77" i="4"/>
  <c r="S28" i="4"/>
  <c r="S143" i="4"/>
  <c r="S86" i="4"/>
  <c r="S54" i="4"/>
  <c r="S21" i="4"/>
  <c r="S80" i="4"/>
  <c r="S26" i="4"/>
  <c r="S48" i="4"/>
  <c r="S70" i="4"/>
  <c r="S45" i="4"/>
  <c r="S72" i="4"/>
  <c r="S58" i="4"/>
  <c r="S142" i="4"/>
  <c r="S35" i="4"/>
  <c r="S43" i="4"/>
  <c r="S30" i="4"/>
  <c r="S66" i="4"/>
  <c r="S73" i="4"/>
  <c r="S19" i="4"/>
  <c r="S79" i="4"/>
  <c r="S39" i="4"/>
  <c r="S61" i="4"/>
  <c r="S44" i="4"/>
  <c r="S147" i="4"/>
  <c r="S148" i="4"/>
  <c r="S149" i="4"/>
  <c r="S34" i="4"/>
  <c r="S69" i="4"/>
  <c r="S22" i="4"/>
  <c r="S153" i="4"/>
  <c r="S154" i="4"/>
  <c r="S41" i="4"/>
  <c r="S46" i="4"/>
  <c r="S75" i="4"/>
  <c r="S155" i="4"/>
  <c r="S91" i="4"/>
  <c r="S156" i="4"/>
  <c r="S157" i="4"/>
  <c r="S158" i="4"/>
  <c r="S90" i="4"/>
  <c r="S159" i="4"/>
  <c r="S40" i="4"/>
  <c r="S160" i="4"/>
  <c r="S161" i="4"/>
  <c r="S162" i="4"/>
  <c r="S163" i="4"/>
  <c r="S109" i="4"/>
  <c r="S164" i="4"/>
  <c r="S96" i="4"/>
  <c r="S64" i="4"/>
  <c r="S123" i="4"/>
  <c r="S125" i="4"/>
  <c r="S166" i="4"/>
  <c r="S57" i="4"/>
  <c r="S150" i="4"/>
  <c r="S51" i="4"/>
  <c r="S167" i="4"/>
  <c r="S168" i="4"/>
  <c r="S129" i="4"/>
  <c r="S169" i="4"/>
  <c r="S170" i="4"/>
  <c r="S172" i="4"/>
  <c r="S118" i="4"/>
  <c r="S173" i="4"/>
  <c r="S107" i="4"/>
  <c r="S174" i="4"/>
  <c r="S95" i="4"/>
  <c r="S176" i="4"/>
  <c r="S62" i="4"/>
  <c r="S178" i="4"/>
  <c r="S136" i="4"/>
  <c r="S132" i="4"/>
  <c r="S179" i="4"/>
  <c r="S180" i="4"/>
  <c r="S181" i="4"/>
  <c r="S102" i="4"/>
  <c r="S76" i="4"/>
  <c r="S183" i="4"/>
  <c r="S184" i="4"/>
  <c r="S82" i="4"/>
  <c r="S186" i="4"/>
  <c r="S187" i="4"/>
  <c r="S188" i="4"/>
  <c r="S189" i="4"/>
  <c r="S190" i="4"/>
  <c r="S191" i="4"/>
  <c r="S49" i="4"/>
  <c r="S97" i="4"/>
  <c r="S135" i="4"/>
  <c r="S194" i="4"/>
  <c r="S195" i="4"/>
  <c r="S114" i="4"/>
  <c r="S196" i="4"/>
  <c r="S198" i="4"/>
  <c r="S133" i="4"/>
  <c r="S131" i="4"/>
  <c r="S197" i="4"/>
  <c r="S65" i="4"/>
  <c r="S199" i="4"/>
  <c r="S200" i="4"/>
  <c r="S182" i="4"/>
  <c r="S201" i="4"/>
  <c r="S165" i="4"/>
  <c r="S202" i="4"/>
  <c r="S127" i="4"/>
  <c r="S203" i="4"/>
  <c r="S204" i="4"/>
  <c r="S206" i="4"/>
  <c r="S207" i="4"/>
  <c r="S208" i="4"/>
  <c r="S209" i="4"/>
  <c r="S67" i="4"/>
  <c r="S210" i="4"/>
  <c r="S211" i="4"/>
  <c r="S212" i="4"/>
  <c r="S213" i="4"/>
  <c r="S78" i="4"/>
  <c r="S214" i="4"/>
  <c r="S215" i="4"/>
  <c r="S216" i="4"/>
  <c r="S217" i="4"/>
  <c r="S218" i="4"/>
  <c r="S219" i="4"/>
  <c r="S220" i="4"/>
  <c r="S221" i="4"/>
  <c r="S222" i="4"/>
  <c r="S223" i="4"/>
  <c r="S116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60" i="4"/>
  <c r="S117" i="4"/>
  <c r="S245" i="4"/>
  <c r="S246" i="4"/>
  <c r="S247" i="4"/>
  <c r="S248" i="4"/>
  <c r="S249" i="4"/>
  <c r="S250" i="4"/>
  <c r="S251" i="4"/>
  <c r="S252" i="4"/>
  <c r="S253" i="4"/>
  <c r="S254" i="4"/>
  <c r="S255" i="4"/>
  <c r="S111" i="4"/>
  <c r="S256" i="4"/>
  <c r="S257" i="4"/>
  <c r="S53" i="4"/>
  <c r="S258" i="4"/>
  <c r="S259" i="4"/>
  <c r="S260" i="4"/>
  <c r="S261" i="4"/>
  <c r="Q71" i="4"/>
  <c r="Q36" i="4"/>
  <c r="Q25" i="4"/>
  <c r="Q23" i="4"/>
  <c r="Q29" i="4"/>
  <c r="Q16" i="4"/>
  <c r="Q27" i="4"/>
  <c r="Q33" i="4"/>
  <c r="Q140" i="4"/>
  <c r="Q68" i="4"/>
  <c r="Q24" i="4"/>
  <c r="Q141" i="4"/>
  <c r="Q128" i="4"/>
  <c r="Q77" i="4"/>
  <c r="Q28" i="4"/>
  <c r="Q143" i="4"/>
  <c r="Q86" i="4"/>
  <c r="Q54" i="4"/>
  <c r="Q80" i="4"/>
  <c r="Q26" i="4"/>
  <c r="Q48" i="4"/>
  <c r="Q70" i="4"/>
  <c r="Q45" i="4"/>
  <c r="Q72" i="4"/>
  <c r="Q58" i="4"/>
  <c r="Q31" i="4"/>
  <c r="Q142" i="4"/>
  <c r="Q66" i="4"/>
  <c r="Q73" i="4"/>
  <c r="Q79" i="4"/>
  <c r="Q39" i="4"/>
  <c r="Q61" i="4"/>
  <c r="Q44" i="4"/>
  <c r="Q147" i="4"/>
  <c r="Q148" i="4"/>
  <c r="Q149" i="4"/>
  <c r="Q34" i="4"/>
  <c r="Q69" i="4"/>
  <c r="Q22" i="4"/>
  <c r="Q152" i="4"/>
  <c r="Q18" i="4"/>
  <c r="Q144" i="4"/>
  <c r="Q153" i="4"/>
  <c r="Q154" i="4"/>
  <c r="Q41" i="4"/>
  <c r="Q46" i="4"/>
  <c r="Q75" i="4"/>
  <c r="Q145" i="4"/>
  <c r="Q126" i="4"/>
  <c r="Q42" i="4"/>
  <c r="Q37" i="4"/>
  <c r="Q155" i="4"/>
  <c r="Q91" i="4"/>
  <c r="Q156" i="4"/>
  <c r="Q157" i="4"/>
  <c r="Q158" i="4"/>
  <c r="Q90" i="4"/>
  <c r="Q159" i="4"/>
  <c r="Q40" i="4"/>
  <c r="Q160" i="4"/>
  <c r="Q161" i="4"/>
  <c r="Q162" i="4"/>
  <c r="Q163" i="4"/>
  <c r="Q109" i="4"/>
  <c r="Q164" i="4"/>
  <c r="Q146" i="4"/>
  <c r="Q64" i="4"/>
  <c r="Q123" i="4"/>
  <c r="Q166" i="4"/>
  <c r="Q57" i="4"/>
  <c r="Q150" i="4"/>
  <c r="Q51" i="4"/>
  <c r="Q167" i="4"/>
  <c r="Q168" i="4"/>
  <c r="Q129" i="4"/>
  <c r="Q169" i="4"/>
  <c r="Q170" i="4"/>
  <c r="Q172" i="4"/>
  <c r="Q151" i="4"/>
  <c r="Q118" i="4"/>
  <c r="Q173" i="4"/>
  <c r="Q107" i="4"/>
  <c r="Q174" i="4"/>
  <c r="Q95" i="4"/>
  <c r="Q176" i="4"/>
  <c r="Q110" i="4"/>
  <c r="Q178" i="4"/>
  <c r="Q136" i="4"/>
  <c r="Q132" i="4"/>
  <c r="Q179" i="4"/>
  <c r="Q180" i="4"/>
  <c r="Q181" i="4"/>
  <c r="Q76" i="4"/>
  <c r="Q183" i="4"/>
  <c r="Q184" i="4"/>
  <c r="Q82" i="4"/>
  <c r="Q186" i="4"/>
  <c r="Q187" i="4"/>
  <c r="Q188" i="4"/>
  <c r="Q189" i="4"/>
  <c r="Q190" i="4"/>
  <c r="Q191" i="4"/>
  <c r="Q49" i="4"/>
  <c r="Q194" i="4"/>
  <c r="Q195" i="4"/>
  <c r="Q114" i="4"/>
  <c r="Q196" i="4"/>
  <c r="Q198" i="4"/>
  <c r="Q133" i="4"/>
  <c r="Q131" i="4"/>
  <c r="Q197" i="4"/>
  <c r="Q199" i="4"/>
  <c r="Q200" i="4"/>
  <c r="Q182" i="4"/>
  <c r="Q201" i="4"/>
  <c r="Q165" i="4"/>
  <c r="Q202" i="4"/>
  <c r="Q171" i="4"/>
  <c r="Q127" i="4"/>
  <c r="Q203" i="4"/>
  <c r="Q204" i="4"/>
  <c r="Q206" i="4"/>
  <c r="Q207" i="4"/>
  <c r="Q208" i="4"/>
  <c r="Q209" i="4"/>
  <c r="Q175" i="4"/>
  <c r="Q67" i="4"/>
  <c r="Q210" i="4"/>
  <c r="Q211" i="4"/>
  <c r="Q212" i="4"/>
  <c r="Q213" i="4"/>
  <c r="Q78" i="4"/>
  <c r="Q214" i="4"/>
  <c r="Q215" i="4"/>
  <c r="Q216" i="4"/>
  <c r="Q217" i="4"/>
  <c r="Q218" i="4"/>
  <c r="Q219" i="4"/>
  <c r="Q220" i="4"/>
  <c r="Q108" i="4"/>
  <c r="Q221" i="4"/>
  <c r="Q222" i="4"/>
  <c r="Q223" i="4"/>
  <c r="Q116" i="4"/>
  <c r="Q224" i="4"/>
  <c r="Q185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60" i="4"/>
  <c r="Q117" i="4"/>
  <c r="Q193" i="4"/>
  <c r="Q245" i="4"/>
  <c r="Q246" i="4"/>
  <c r="Q247" i="4"/>
  <c r="Q248" i="4"/>
  <c r="Q249" i="4"/>
  <c r="Q250" i="4"/>
  <c r="Q251" i="4"/>
  <c r="Q252" i="4"/>
  <c r="Q253" i="4"/>
  <c r="Q254" i="4"/>
  <c r="Q255" i="4"/>
  <c r="Q111" i="4"/>
  <c r="Q256" i="4"/>
  <c r="Q257" i="4"/>
  <c r="Q53" i="4"/>
  <c r="Q258" i="4"/>
  <c r="Q259" i="4"/>
  <c r="Q260" i="4"/>
  <c r="Q261" i="4"/>
  <c r="O71" i="4"/>
  <c r="O23" i="4"/>
  <c r="O16" i="4"/>
  <c r="O24" i="4"/>
  <c r="O141" i="4"/>
  <c r="O28" i="4"/>
  <c r="O143" i="4"/>
  <c r="O54" i="4"/>
  <c r="O26" i="4"/>
  <c r="O70" i="4"/>
  <c r="O45" i="4"/>
  <c r="O58" i="4"/>
  <c r="O142" i="4"/>
  <c r="O66" i="4"/>
  <c r="O73" i="4"/>
  <c r="O39" i="4"/>
  <c r="O61" i="4"/>
  <c r="O147" i="4"/>
  <c r="O34" i="4"/>
  <c r="O22" i="4"/>
  <c r="O152" i="4"/>
  <c r="O18" i="4"/>
  <c r="O144" i="4"/>
  <c r="O154" i="4"/>
  <c r="O46" i="4"/>
  <c r="O75" i="4"/>
  <c r="O145" i="4"/>
  <c r="O126" i="4"/>
  <c r="O42" i="4"/>
  <c r="O37" i="4"/>
  <c r="O155" i="4"/>
  <c r="O91" i="4"/>
  <c r="O157" i="4"/>
  <c r="O158" i="4"/>
  <c r="O159" i="4"/>
  <c r="O40" i="4"/>
  <c r="O161" i="4"/>
  <c r="O163" i="4"/>
  <c r="O109" i="4"/>
  <c r="O164" i="4"/>
  <c r="O146" i="4"/>
  <c r="O64" i="4"/>
  <c r="O166" i="4"/>
  <c r="O57" i="4"/>
  <c r="O150" i="4"/>
  <c r="O51" i="4"/>
  <c r="O168" i="4"/>
  <c r="O129" i="4"/>
  <c r="O169" i="4"/>
  <c r="O151" i="4"/>
  <c r="O118" i="4"/>
  <c r="O107" i="4"/>
  <c r="O174" i="4"/>
  <c r="O176" i="4"/>
  <c r="O110" i="4"/>
  <c r="O136" i="4"/>
  <c r="O132" i="4"/>
  <c r="O179" i="4"/>
  <c r="O76" i="4"/>
  <c r="O183" i="4"/>
  <c r="O184" i="4"/>
  <c r="O82" i="4"/>
  <c r="O186" i="4"/>
  <c r="O188" i="4"/>
  <c r="O189" i="4"/>
  <c r="O190" i="4"/>
  <c r="O191" i="4"/>
  <c r="O49" i="4"/>
  <c r="O97" i="4"/>
  <c r="O135" i="4"/>
  <c r="O194" i="4"/>
  <c r="O114" i="4"/>
  <c r="O133" i="4"/>
  <c r="O131" i="4"/>
  <c r="O197" i="4"/>
  <c r="O65" i="4"/>
  <c r="O199" i="4"/>
  <c r="O200" i="4"/>
  <c r="O182" i="4"/>
  <c r="O201" i="4"/>
  <c r="O165" i="4"/>
  <c r="O202" i="4"/>
  <c r="O171" i="4"/>
  <c r="O127" i="4"/>
  <c r="O203" i="4"/>
  <c r="O204" i="4"/>
  <c r="O206" i="4"/>
  <c r="O207" i="4"/>
  <c r="O208" i="4"/>
  <c r="O209" i="4"/>
  <c r="O175" i="4"/>
  <c r="O67" i="4"/>
  <c r="O210" i="4"/>
  <c r="O211" i="4"/>
  <c r="O212" i="4"/>
  <c r="O213" i="4"/>
  <c r="O78" i="4"/>
  <c r="O214" i="4"/>
  <c r="O215" i="4"/>
  <c r="O216" i="4"/>
  <c r="O217" i="4"/>
  <c r="O218" i="4"/>
  <c r="O219" i="4"/>
  <c r="O220" i="4"/>
  <c r="O108" i="4"/>
  <c r="O221" i="4"/>
  <c r="O222" i="4"/>
  <c r="O223" i="4"/>
  <c r="O116" i="4"/>
  <c r="O224" i="4"/>
  <c r="O185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60" i="4"/>
  <c r="O117" i="4"/>
  <c r="O193" i="4"/>
  <c r="O245" i="4"/>
  <c r="O246" i="4"/>
  <c r="O247" i="4"/>
  <c r="O248" i="4"/>
  <c r="O249" i="4"/>
  <c r="O250" i="4"/>
  <c r="O251" i="4"/>
  <c r="O252" i="4"/>
  <c r="O253" i="4"/>
  <c r="O254" i="4"/>
  <c r="O255" i="4"/>
  <c r="O111" i="4"/>
  <c r="O256" i="4"/>
  <c r="O257" i="4"/>
  <c r="O53" i="4"/>
  <c r="O258" i="4"/>
  <c r="O259" i="4"/>
  <c r="O260" i="4"/>
  <c r="O261" i="4"/>
  <c r="M141" i="4"/>
  <c r="M143" i="4"/>
  <c r="M80" i="4"/>
  <c r="M70" i="4"/>
  <c r="M72" i="4"/>
  <c r="M142" i="4"/>
  <c r="M35" i="4"/>
  <c r="M147" i="4"/>
  <c r="M148" i="4"/>
  <c r="M149" i="4"/>
  <c r="M34" i="4"/>
  <c r="M18" i="4"/>
  <c r="M153" i="4"/>
  <c r="M154" i="4"/>
  <c r="M46" i="4"/>
  <c r="M75" i="4"/>
  <c r="M126" i="4"/>
  <c r="M37" i="4"/>
  <c r="M156" i="4"/>
  <c r="M157" i="4"/>
  <c r="M159" i="4"/>
  <c r="M40" i="4"/>
  <c r="M160" i="4"/>
  <c r="M162" i="4"/>
  <c r="M109" i="4"/>
  <c r="M96" i="4"/>
  <c r="M64" i="4"/>
  <c r="M125" i="4"/>
  <c r="M166" i="4"/>
  <c r="M51" i="4"/>
  <c r="M167" i="4"/>
  <c r="M168" i="4"/>
  <c r="M129" i="4"/>
  <c r="M169" i="4"/>
  <c r="M170" i="4"/>
  <c r="M172" i="4"/>
  <c r="M151" i="4"/>
  <c r="M173" i="4"/>
  <c r="M107" i="4"/>
  <c r="M176" i="4"/>
  <c r="M178" i="4"/>
  <c r="M136" i="4"/>
  <c r="M132" i="4"/>
  <c r="M179" i="4"/>
  <c r="M180" i="4"/>
  <c r="M181" i="4"/>
  <c r="M102" i="4"/>
  <c r="M76" i="4"/>
  <c r="M183" i="4"/>
  <c r="M184" i="4"/>
  <c r="M82" i="4"/>
  <c r="M187" i="4"/>
  <c r="M188" i="4"/>
  <c r="M189" i="4"/>
  <c r="M190" i="4"/>
  <c r="M191" i="4"/>
  <c r="M49" i="4"/>
  <c r="M135" i="4"/>
  <c r="M194" i="4"/>
  <c r="M195" i="4"/>
  <c r="M196" i="4"/>
  <c r="M198" i="4"/>
  <c r="M199" i="4"/>
  <c r="M200" i="4"/>
  <c r="M182" i="4"/>
  <c r="M201" i="4"/>
  <c r="M165" i="4"/>
  <c r="M202" i="4"/>
  <c r="M171" i="4"/>
  <c r="M127" i="4"/>
  <c r="M203" i="4"/>
  <c r="M204" i="4"/>
  <c r="M206" i="4"/>
  <c r="M207" i="4"/>
  <c r="M208" i="4"/>
  <c r="M209" i="4"/>
  <c r="M175" i="4"/>
  <c r="M67" i="4"/>
  <c r="M210" i="4"/>
  <c r="M211" i="4"/>
  <c r="M212" i="4"/>
  <c r="M213" i="4"/>
  <c r="M78" i="4"/>
  <c r="M214" i="4"/>
  <c r="M215" i="4"/>
  <c r="M216" i="4"/>
  <c r="M217" i="4"/>
  <c r="M218" i="4"/>
  <c r="M219" i="4"/>
  <c r="M220" i="4"/>
  <c r="M108" i="4"/>
  <c r="M221" i="4"/>
  <c r="M222" i="4"/>
  <c r="M223" i="4"/>
  <c r="M224" i="4"/>
  <c r="M185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60" i="4"/>
  <c r="M117" i="4"/>
  <c r="M193" i="4"/>
  <c r="M245" i="4"/>
  <c r="M246" i="4"/>
  <c r="M247" i="4"/>
  <c r="M248" i="4"/>
  <c r="M249" i="4"/>
  <c r="M250" i="4"/>
  <c r="M251" i="4"/>
  <c r="M252" i="4"/>
  <c r="M253" i="4"/>
  <c r="M254" i="4"/>
  <c r="M255" i="4"/>
  <c r="M111" i="4"/>
  <c r="M256" i="4"/>
  <c r="M257" i="4"/>
  <c r="M53" i="4"/>
  <c r="M258" i="4"/>
  <c r="M259" i="4"/>
  <c r="M260" i="4"/>
  <c r="M261" i="4"/>
  <c r="E36" i="4"/>
  <c r="E25" i="4"/>
  <c r="E29" i="4"/>
  <c r="E16" i="4"/>
  <c r="E27" i="4"/>
  <c r="E33" i="4"/>
  <c r="E140" i="4"/>
  <c r="E68" i="4"/>
  <c r="E24" i="4"/>
  <c r="E141" i="4"/>
  <c r="E128" i="4"/>
  <c r="E17" i="4"/>
  <c r="E47" i="4"/>
  <c r="E77" i="4"/>
  <c r="E28" i="4"/>
  <c r="E143" i="4"/>
  <c r="E86" i="4"/>
  <c r="E54" i="4"/>
  <c r="E21" i="4"/>
  <c r="E80" i="4"/>
  <c r="E26" i="4"/>
  <c r="E48" i="4"/>
  <c r="E45" i="4"/>
  <c r="E72" i="4"/>
  <c r="E58" i="4"/>
  <c r="E31" i="4"/>
  <c r="E142" i="4"/>
  <c r="E35" i="4"/>
  <c r="E43" i="4"/>
  <c r="E30" i="4"/>
  <c r="E66" i="4"/>
  <c r="E73" i="4"/>
  <c r="E19" i="4"/>
  <c r="E79" i="4"/>
  <c r="E39" i="4"/>
  <c r="E61" i="4"/>
  <c r="E44" i="4"/>
  <c r="E147" i="4"/>
  <c r="E148" i="4"/>
  <c r="E149" i="4"/>
  <c r="E69" i="4"/>
  <c r="E22" i="4"/>
  <c r="E152" i="4"/>
  <c r="E18" i="4"/>
  <c r="E144" i="4"/>
  <c r="E153" i="4"/>
  <c r="E154" i="4"/>
  <c r="E41" i="4"/>
  <c r="E75" i="4"/>
  <c r="E145" i="4"/>
  <c r="E126" i="4"/>
  <c r="E42" i="4"/>
  <c r="E37" i="4"/>
  <c r="E155" i="4"/>
  <c r="E91" i="4"/>
  <c r="E156" i="4"/>
  <c r="E157" i="4"/>
  <c r="E158" i="4"/>
  <c r="E90" i="4"/>
  <c r="E159" i="4"/>
  <c r="E40" i="4"/>
  <c r="E160" i="4"/>
  <c r="E161" i="4"/>
  <c r="E162" i="4"/>
  <c r="E163" i="4"/>
  <c r="E164" i="4"/>
  <c r="E96" i="4"/>
  <c r="E146" i="4"/>
  <c r="E123" i="4"/>
  <c r="E125" i="4"/>
  <c r="E166" i="4"/>
  <c r="E57" i="4"/>
  <c r="E150" i="4"/>
  <c r="E167" i="4"/>
  <c r="E168" i="4"/>
  <c r="E169" i="4"/>
  <c r="E170" i="4"/>
  <c r="E172" i="4"/>
  <c r="E151" i="4"/>
  <c r="E118" i="4"/>
  <c r="E173" i="4"/>
  <c r="E107" i="4"/>
  <c r="E174" i="4"/>
  <c r="E95" i="4"/>
  <c r="E176" i="4"/>
  <c r="E110" i="4"/>
  <c r="E62" i="4"/>
  <c r="E178" i="4"/>
  <c r="E136" i="4"/>
  <c r="E132" i="4"/>
  <c r="E179" i="4"/>
  <c r="E180" i="4"/>
  <c r="E181" i="4"/>
  <c r="E102" i="4"/>
  <c r="E76" i="4"/>
  <c r="E184" i="4"/>
  <c r="E82" i="4"/>
  <c r="E186" i="4"/>
  <c r="E187" i="4"/>
  <c r="E188" i="4"/>
  <c r="E189" i="4"/>
  <c r="E190" i="4"/>
  <c r="E191" i="4"/>
  <c r="E97" i="4"/>
  <c r="E135" i="4"/>
  <c r="E194" i="4"/>
  <c r="E195" i="4"/>
  <c r="E114" i="4"/>
  <c r="E196" i="4"/>
  <c r="E198" i="4"/>
  <c r="E133" i="4"/>
  <c r="E131" i="4"/>
  <c r="E197" i="4"/>
  <c r="E65" i="4"/>
  <c r="E199" i="4"/>
  <c r="E200" i="4"/>
  <c r="E182" i="4"/>
  <c r="E201" i="4"/>
  <c r="E165" i="4"/>
  <c r="E202" i="4"/>
  <c r="E171" i="4"/>
  <c r="E127" i="4"/>
  <c r="E203" i="4"/>
  <c r="E204" i="4"/>
  <c r="E206" i="4"/>
  <c r="E207" i="4"/>
  <c r="E208" i="4"/>
  <c r="E209" i="4"/>
  <c r="E175" i="4"/>
  <c r="E67" i="4"/>
  <c r="E210" i="4"/>
  <c r="E211" i="4"/>
  <c r="E212" i="4"/>
  <c r="E213" i="4"/>
  <c r="E214" i="4"/>
  <c r="E215" i="4"/>
  <c r="E216" i="4"/>
  <c r="E217" i="4"/>
  <c r="E218" i="4"/>
  <c r="E219" i="4"/>
  <c r="E220" i="4"/>
  <c r="E108" i="4"/>
  <c r="E221" i="4"/>
  <c r="E222" i="4"/>
  <c r="E223" i="4"/>
  <c r="E116" i="4"/>
  <c r="E224" i="4"/>
  <c r="E185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60" i="4"/>
  <c r="E193" i="4"/>
  <c r="E245" i="4"/>
  <c r="E246" i="4"/>
  <c r="E247" i="4"/>
  <c r="E248" i="4"/>
  <c r="E249" i="4"/>
  <c r="E250" i="4"/>
  <c r="E251" i="4"/>
  <c r="E252" i="4"/>
  <c r="E253" i="4"/>
  <c r="E254" i="4"/>
  <c r="E255" i="4"/>
  <c r="E111" i="4"/>
  <c r="E256" i="4"/>
  <c r="E257" i="4"/>
  <c r="E53" i="4"/>
  <c r="E258" i="4"/>
  <c r="E259" i="4"/>
  <c r="E260" i="4"/>
  <c r="E261" i="4"/>
  <c r="C25" i="4"/>
  <c r="C16" i="4"/>
  <c r="C27" i="4"/>
  <c r="C33" i="4"/>
  <c r="C140" i="4"/>
  <c r="C68" i="4"/>
  <c r="C24" i="4"/>
  <c r="C141" i="4"/>
  <c r="C128" i="4"/>
  <c r="C17" i="4"/>
  <c r="C47" i="4"/>
  <c r="C77" i="4"/>
  <c r="C28" i="4"/>
  <c r="C143" i="4"/>
  <c r="C86" i="4"/>
  <c r="C54" i="4"/>
  <c r="C21" i="4"/>
  <c r="C80" i="4"/>
  <c r="C26" i="4"/>
  <c r="C70" i="4"/>
  <c r="C45" i="4"/>
  <c r="C72" i="4"/>
  <c r="C58" i="4"/>
  <c r="C31" i="4"/>
  <c r="C35" i="4"/>
  <c r="C43" i="4"/>
  <c r="C30" i="4"/>
  <c r="C66" i="4"/>
  <c r="C73" i="4"/>
  <c r="C19" i="4"/>
  <c r="C79" i="4"/>
  <c r="C39" i="4"/>
  <c r="C61" i="4"/>
  <c r="C44" i="4"/>
  <c r="C147" i="4"/>
  <c r="C148" i="4"/>
  <c r="C149" i="4"/>
  <c r="C69" i="4"/>
  <c r="C22" i="4"/>
  <c r="C152" i="4"/>
  <c r="C18" i="4"/>
  <c r="C144" i="4"/>
  <c r="C153" i="4"/>
  <c r="C154" i="4"/>
  <c r="C41" i="4"/>
  <c r="C75" i="4"/>
  <c r="C145" i="4"/>
  <c r="C126" i="4"/>
  <c r="C42" i="4"/>
  <c r="C37" i="4"/>
  <c r="C155" i="4"/>
  <c r="C91" i="4"/>
  <c r="C156" i="4"/>
  <c r="C157" i="4"/>
  <c r="C158" i="4"/>
  <c r="C90" i="4"/>
  <c r="C159" i="4"/>
  <c r="C40" i="4"/>
  <c r="C160" i="4"/>
  <c r="C161" i="4"/>
  <c r="C162" i="4"/>
  <c r="C109" i="4"/>
  <c r="C164" i="4"/>
  <c r="C96" i="4"/>
  <c r="C146" i="4"/>
  <c r="C64" i="4"/>
  <c r="C123" i="4"/>
  <c r="C125" i="4"/>
  <c r="C166" i="4"/>
  <c r="C57" i="4"/>
  <c r="C150" i="4"/>
  <c r="C167" i="4"/>
  <c r="C168" i="4"/>
  <c r="C129" i="4"/>
  <c r="C169" i="4"/>
  <c r="C170" i="4"/>
  <c r="C172" i="4"/>
  <c r="C151" i="4"/>
  <c r="C118" i="4"/>
  <c r="C173" i="4"/>
  <c r="C107" i="4"/>
  <c r="C174" i="4"/>
  <c r="C95" i="4"/>
  <c r="C176" i="4"/>
  <c r="C110" i="4"/>
  <c r="C62" i="4"/>
  <c r="C178" i="4"/>
  <c r="C136" i="4"/>
  <c r="C132" i="4"/>
  <c r="C179" i="4"/>
  <c r="C180" i="4"/>
  <c r="C181" i="4"/>
  <c r="C102" i="4"/>
  <c r="C76" i="4"/>
  <c r="C183" i="4"/>
  <c r="C184" i="4"/>
  <c r="C82" i="4"/>
  <c r="C186" i="4"/>
  <c r="C187" i="4"/>
  <c r="C188" i="4"/>
  <c r="C190" i="4"/>
  <c r="C191" i="4"/>
  <c r="C97" i="4"/>
  <c r="C135" i="4"/>
  <c r="C194" i="4"/>
  <c r="C195" i="4"/>
  <c r="C114" i="4"/>
  <c r="C196" i="4"/>
  <c r="C198" i="4"/>
  <c r="C133" i="4"/>
  <c r="C131" i="4"/>
  <c r="C197" i="4"/>
  <c r="C65" i="4"/>
  <c r="C199" i="4"/>
  <c r="C200" i="4"/>
  <c r="C182" i="4"/>
  <c r="C201" i="4"/>
  <c r="C165" i="4"/>
  <c r="C202" i="4"/>
  <c r="C171" i="4"/>
  <c r="C127" i="4"/>
  <c r="C203" i="4"/>
  <c r="C204" i="4"/>
  <c r="C206" i="4"/>
  <c r="C207" i="4"/>
  <c r="C208" i="4"/>
  <c r="C209" i="4"/>
  <c r="C175" i="4"/>
  <c r="C67" i="4"/>
  <c r="C210" i="4"/>
  <c r="C211" i="4"/>
  <c r="C212" i="4"/>
  <c r="C213" i="4"/>
  <c r="C78" i="4"/>
  <c r="C214" i="4"/>
  <c r="C215" i="4"/>
  <c r="C216" i="4"/>
  <c r="C217" i="4"/>
  <c r="C218" i="4"/>
  <c r="C219" i="4"/>
  <c r="C220" i="4"/>
  <c r="C108" i="4"/>
  <c r="C221" i="4"/>
  <c r="C222" i="4"/>
  <c r="C223" i="4"/>
  <c r="C116" i="4"/>
  <c r="C224" i="4"/>
  <c r="C185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60" i="4"/>
  <c r="C117" i="4"/>
  <c r="C193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53" i="4"/>
  <c r="C258" i="4"/>
  <c r="C259" i="4"/>
  <c r="C260" i="4"/>
  <c r="C261" i="4"/>
  <c r="AK205" i="4" l="1"/>
  <c r="AG246" i="4"/>
  <c r="AJ246" i="4"/>
  <c r="AH246" i="4"/>
  <c r="AI246" i="4"/>
  <c r="AG233" i="4"/>
  <c r="AJ233" i="4"/>
  <c r="AI233" i="4"/>
  <c r="AH233" i="4"/>
  <c r="AG220" i="4"/>
  <c r="AJ220" i="4"/>
  <c r="AH220" i="4"/>
  <c r="AI220" i="4"/>
  <c r="AH240" i="4"/>
  <c r="AI240" i="4"/>
  <c r="AJ240" i="4"/>
  <c r="AG240" i="4"/>
  <c r="AG176" i="4"/>
  <c r="AH176" i="4"/>
  <c r="AI176" i="4"/>
  <c r="AJ176" i="4"/>
  <c r="AG141" i="4"/>
  <c r="AH141" i="4"/>
  <c r="AI141" i="4"/>
  <c r="AJ141" i="4"/>
  <c r="AH261" i="4"/>
  <c r="AJ261" i="4"/>
  <c r="AG261" i="4"/>
  <c r="AI261" i="4"/>
  <c r="AI254" i="4"/>
  <c r="AH254" i="4"/>
  <c r="AG254" i="4"/>
  <c r="AJ254" i="4"/>
  <c r="AG60" i="4"/>
  <c r="AJ223" i="4"/>
  <c r="AI223" i="4"/>
  <c r="AG223" i="4"/>
  <c r="AH223" i="4"/>
  <c r="AJ207" i="4"/>
  <c r="AI207" i="4"/>
  <c r="AG207" i="4"/>
  <c r="AH207" i="4"/>
  <c r="AH190" i="4"/>
  <c r="AI190" i="4"/>
  <c r="AJ190" i="4"/>
  <c r="AG190" i="4"/>
  <c r="AG257" i="4"/>
  <c r="AI257" i="4"/>
  <c r="AH257" i="4"/>
  <c r="AJ257" i="4"/>
  <c r="AG249" i="4"/>
  <c r="AJ249" i="4"/>
  <c r="AH249" i="4"/>
  <c r="AI249" i="4"/>
  <c r="AG244" i="4"/>
  <c r="AH244" i="4"/>
  <c r="AI244" i="4"/>
  <c r="AJ244" i="4"/>
  <c r="AG228" i="4"/>
  <c r="AH228" i="4"/>
  <c r="AI228" i="4"/>
  <c r="AJ228" i="4"/>
  <c r="AI222" i="4"/>
  <c r="AJ222" i="4"/>
  <c r="AH222" i="4"/>
  <c r="AG222" i="4"/>
  <c r="AH215" i="4"/>
  <c r="AG215" i="4"/>
  <c r="AI215" i="4"/>
  <c r="AJ215" i="4"/>
  <c r="AH184" i="4"/>
  <c r="AI184" i="4"/>
  <c r="AJ184" i="4"/>
  <c r="AG184" i="4"/>
  <c r="AI154" i="4"/>
  <c r="AJ154" i="4"/>
  <c r="AG154" i="4"/>
  <c r="AH154" i="4"/>
  <c r="AG259" i="4"/>
  <c r="AJ259" i="4"/>
  <c r="AH259" i="4"/>
  <c r="AI259" i="4"/>
  <c r="AH256" i="4"/>
  <c r="AI256" i="4"/>
  <c r="AG256" i="4"/>
  <c r="AJ256" i="4"/>
  <c r="AI252" i="4"/>
  <c r="AJ252" i="4"/>
  <c r="AH252" i="4"/>
  <c r="AG252" i="4"/>
  <c r="AJ248" i="4"/>
  <c r="AG248" i="4"/>
  <c r="AI248" i="4"/>
  <c r="AH248" i="4"/>
  <c r="AH243" i="4"/>
  <c r="AI243" i="4"/>
  <c r="AJ243" i="4"/>
  <c r="AG243" i="4"/>
  <c r="AI239" i="4"/>
  <c r="AH239" i="4"/>
  <c r="AJ239" i="4"/>
  <c r="AG239" i="4"/>
  <c r="AG235" i="4"/>
  <c r="AJ235" i="4"/>
  <c r="AH235" i="4"/>
  <c r="AI235" i="4"/>
  <c r="AG231" i="4"/>
  <c r="AJ231" i="4"/>
  <c r="AH231" i="4"/>
  <c r="AI231" i="4"/>
  <c r="AH227" i="4"/>
  <c r="AI227" i="4"/>
  <c r="AJ227" i="4"/>
  <c r="AG227" i="4"/>
  <c r="AH224" i="4"/>
  <c r="AI224" i="4"/>
  <c r="AJ224" i="4"/>
  <c r="AG224" i="4"/>
  <c r="AJ221" i="4"/>
  <c r="AI221" i="4"/>
  <c r="AG221" i="4"/>
  <c r="AH221" i="4"/>
  <c r="AJ218" i="4"/>
  <c r="AG218" i="4"/>
  <c r="AI218" i="4"/>
  <c r="AH218" i="4"/>
  <c r="AG214" i="4"/>
  <c r="AH214" i="4"/>
  <c r="AJ214" i="4"/>
  <c r="AI214" i="4"/>
  <c r="AI211" i="4"/>
  <c r="AH211" i="4"/>
  <c r="AJ211" i="4"/>
  <c r="AG211" i="4"/>
  <c r="AH209" i="4"/>
  <c r="AI209" i="4"/>
  <c r="AJ209" i="4"/>
  <c r="AG209" i="4"/>
  <c r="AG204" i="4"/>
  <c r="AJ204" i="4"/>
  <c r="AH204" i="4"/>
  <c r="AI204" i="4"/>
  <c r="AJ202" i="4"/>
  <c r="AG202" i="4"/>
  <c r="AI202" i="4"/>
  <c r="AH202" i="4"/>
  <c r="AJ200" i="4"/>
  <c r="AH200" i="4"/>
  <c r="AI200" i="4"/>
  <c r="AG200" i="4"/>
  <c r="AG169" i="4"/>
  <c r="AH169" i="4"/>
  <c r="AI169" i="4"/>
  <c r="AJ169" i="4"/>
  <c r="AH147" i="4"/>
  <c r="AI147" i="4"/>
  <c r="AJ147" i="4"/>
  <c r="AG147" i="4"/>
  <c r="AH241" i="4"/>
  <c r="AI241" i="4"/>
  <c r="AG241" i="4"/>
  <c r="AJ241" i="4"/>
  <c r="AH229" i="4"/>
  <c r="AG229" i="4"/>
  <c r="AJ229" i="4"/>
  <c r="AI229" i="4"/>
  <c r="AH225" i="4"/>
  <c r="AI225" i="4"/>
  <c r="AG225" i="4"/>
  <c r="AJ225" i="4"/>
  <c r="AG216" i="4"/>
  <c r="AJ216" i="4"/>
  <c r="AH216" i="4"/>
  <c r="AI216" i="4"/>
  <c r="AG201" i="4"/>
  <c r="AJ201" i="4"/>
  <c r="AH201" i="4"/>
  <c r="AI201" i="4"/>
  <c r="AG260" i="4"/>
  <c r="AH260" i="4"/>
  <c r="AJ260" i="4"/>
  <c r="AI260" i="4"/>
  <c r="AH253" i="4"/>
  <c r="AJ253" i="4"/>
  <c r="AI253" i="4"/>
  <c r="AG253" i="4"/>
  <c r="AH245" i="4"/>
  <c r="AG245" i="4"/>
  <c r="AI245" i="4"/>
  <c r="AJ245" i="4"/>
  <c r="AJ236" i="4"/>
  <c r="AI236" i="4"/>
  <c r="AG236" i="4"/>
  <c r="AH236" i="4"/>
  <c r="AG232" i="4"/>
  <c r="AJ232" i="4"/>
  <c r="AH232" i="4"/>
  <c r="AI232" i="4"/>
  <c r="AG219" i="4"/>
  <c r="AJ219" i="4"/>
  <c r="AH219" i="4"/>
  <c r="AI219" i="4"/>
  <c r="AH212" i="4"/>
  <c r="AI212" i="4"/>
  <c r="AJ212" i="4"/>
  <c r="AG212" i="4"/>
  <c r="AI206" i="4"/>
  <c r="AJ206" i="4"/>
  <c r="AH206" i="4"/>
  <c r="AG206" i="4"/>
  <c r="AJ188" i="4"/>
  <c r="AG188" i="4"/>
  <c r="AH188" i="4"/>
  <c r="AI188" i="4"/>
  <c r="AH258" i="4"/>
  <c r="AI258" i="4"/>
  <c r="AJ258" i="4"/>
  <c r="AG258" i="4"/>
  <c r="AH255" i="4"/>
  <c r="AI255" i="4"/>
  <c r="AG255" i="4"/>
  <c r="AJ255" i="4"/>
  <c r="AJ251" i="4"/>
  <c r="AI251" i="4"/>
  <c r="AH251" i="4"/>
  <c r="AG251" i="4"/>
  <c r="AG247" i="4"/>
  <c r="AJ247" i="4"/>
  <c r="AH247" i="4"/>
  <c r="AI247" i="4"/>
  <c r="AI242" i="4"/>
  <c r="AH242" i="4"/>
  <c r="AJ242" i="4"/>
  <c r="AG242" i="4"/>
  <c r="AJ238" i="4"/>
  <c r="AI238" i="4"/>
  <c r="AG238" i="4"/>
  <c r="AH238" i="4"/>
  <c r="AG234" i="4"/>
  <c r="AJ234" i="4"/>
  <c r="AH234" i="4"/>
  <c r="AI234" i="4"/>
  <c r="AH230" i="4"/>
  <c r="AG230" i="4"/>
  <c r="AI230" i="4"/>
  <c r="AJ230" i="4"/>
  <c r="AI226" i="4"/>
  <c r="AH226" i="4"/>
  <c r="AJ226" i="4"/>
  <c r="AG226" i="4"/>
  <c r="AG217" i="4"/>
  <c r="AJ217" i="4"/>
  <c r="AH217" i="4"/>
  <c r="AI217" i="4"/>
  <c r="AH210" i="4"/>
  <c r="AI210" i="4"/>
  <c r="AG210" i="4"/>
  <c r="AJ210" i="4"/>
  <c r="AI208" i="4"/>
  <c r="AH208" i="4"/>
  <c r="AJ208" i="4"/>
  <c r="AG208" i="4"/>
  <c r="AG203" i="4"/>
  <c r="AJ203" i="4"/>
  <c r="AH203" i="4"/>
  <c r="AI203" i="4"/>
  <c r="AI199" i="4"/>
  <c r="AJ199" i="4"/>
  <c r="AG199" i="4"/>
  <c r="AH199" i="4"/>
  <c r="AJ191" i="4"/>
  <c r="AG191" i="4"/>
  <c r="AH191" i="4"/>
  <c r="AI191" i="4"/>
  <c r="AJ179" i="4"/>
  <c r="AG179" i="4"/>
  <c r="AH179" i="4"/>
  <c r="AI179" i="4"/>
  <c r="AH157" i="4"/>
  <c r="AI157" i="4"/>
  <c r="AJ157" i="4"/>
  <c r="AG157" i="4"/>
  <c r="AH143" i="4"/>
  <c r="AI143" i="4"/>
  <c r="AJ143" i="4"/>
  <c r="AG143" i="4"/>
  <c r="AG250" i="4"/>
  <c r="AJ250" i="4"/>
  <c r="AH250" i="4"/>
  <c r="AI250" i="4"/>
  <c r="AJ237" i="4"/>
  <c r="AI237" i="4"/>
  <c r="AH237" i="4"/>
  <c r="AG237" i="4"/>
  <c r="AG213" i="4"/>
  <c r="AH213" i="4"/>
  <c r="AI213" i="4"/>
  <c r="AJ213" i="4"/>
  <c r="AG194" i="4"/>
  <c r="AH194" i="4"/>
  <c r="AI194" i="4"/>
  <c r="AJ194" i="4"/>
  <c r="AH168" i="4"/>
  <c r="AI168" i="4"/>
  <c r="AJ168" i="4"/>
  <c r="AG168" i="4"/>
  <c r="AJ166" i="4"/>
  <c r="AG166" i="4"/>
  <c r="AH166" i="4"/>
  <c r="AI166" i="4"/>
  <c r="AJ159" i="4"/>
  <c r="AG159" i="4"/>
  <c r="AH159" i="4"/>
  <c r="AI159" i="4"/>
  <c r="C36" i="4"/>
  <c r="AK233" i="4" l="1"/>
  <c r="AK199" i="4"/>
  <c r="AK238" i="4"/>
  <c r="AK202" i="4"/>
  <c r="AK218" i="4"/>
  <c r="AK248" i="4"/>
  <c r="AK154" i="4"/>
  <c r="AK207" i="4"/>
  <c r="AK223" i="4"/>
  <c r="AK221" i="4"/>
  <c r="AK179" i="4"/>
  <c r="AK159" i="4"/>
  <c r="AK194" i="4"/>
  <c r="AK213" i="4"/>
  <c r="AK208" i="4"/>
  <c r="AK226" i="4"/>
  <c r="AK242" i="4"/>
  <c r="AK200" i="4"/>
  <c r="AK211" i="4"/>
  <c r="AK239" i="4"/>
  <c r="AK166" i="4"/>
  <c r="AK237" i="4"/>
  <c r="AK250" i="4"/>
  <c r="AK236" i="4"/>
  <c r="AK191" i="4"/>
  <c r="AK203" i="4"/>
  <c r="AK217" i="4"/>
  <c r="AK234" i="4"/>
  <c r="AK247" i="4"/>
  <c r="AK251" i="4"/>
  <c r="AK188" i="4"/>
  <c r="AK206" i="4"/>
  <c r="AK219" i="4"/>
  <c r="AK232" i="4"/>
  <c r="AK201" i="4"/>
  <c r="AK216" i="4"/>
  <c r="AK204" i="4"/>
  <c r="AK231" i="4"/>
  <c r="AK235" i="4"/>
  <c r="AK252" i="4"/>
  <c r="AK259" i="4"/>
  <c r="AK222" i="4"/>
  <c r="AK249" i="4"/>
  <c r="AK257" i="4"/>
  <c r="AK220" i="4"/>
  <c r="AK246" i="4"/>
  <c r="AK260" i="4"/>
  <c r="AK169" i="4"/>
  <c r="AK214" i="4"/>
  <c r="AK228" i="4"/>
  <c r="AK244" i="4"/>
  <c r="AK254" i="4"/>
  <c r="AK141" i="4"/>
  <c r="AK176" i="4"/>
  <c r="AK168" i="4"/>
  <c r="AK143" i="4"/>
  <c r="AK157" i="4"/>
  <c r="AK210" i="4"/>
  <c r="AK230" i="4"/>
  <c r="AK255" i="4"/>
  <c r="AK258" i="4"/>
  <c r="AK212" i="4"/>
  <c r="AK245" i="4"/>
  <c r="AK253" i="4"/>
  <c r="AK225" i="4"/>
  <c r="AK229" i="4"/>
  <c r="AK241" i="4"/>
  <c r="AK147" i="4"/>
  <c r="AK209" i="4"/>
  <c r="AK224" i="4"/>
  <c r="AK227" i="4"/>
  <c r="AK243" i="4"/>
  <c r="AK256" i="4"/>
  <c r="AK184" i="4"/>
  <c r="AK215" i="4"/>
  <c r="AK190" i="4"/>
  <c r="AK261" i="4"/>
  <c r="AK240" i="4"/>
  <c r="E15" i="4"/>
  <c r="AE15" i="4"/>
  <c r="AC15" i="4"/>
  <c r="Q15" i="4"/>
  <c r="J13" i="4" l="1"/>
  <c r="X13" i="4"/>
  <c r="AF13" i="4"/>
  <c r="T13" i="4"/>
  <c r="AD13" i="4"/>
  <c r="R13" i="4"/>
  <c r="F13" i="4"/>
  <c r="N13" i="4"/>
  <c r="M139" i="4" s="1"/>
  <c r="P13" i="4"/>
  <c r="D13" i="4"/>
  <c r="AA53" i="4" l="1"/>
  <c r="AA28" i="4"/>
  <c r="AA57" i="4"/>
  <c r="AA60" i="4"/>
  <c r="AA82" i="4"/>
  <c r="AA67" i="4"/>
  <c r="AA76" i="4"/>
  <c r="W93" i="4"/>
  <c r="AG93" i="4" s="1"/>
  <c r="W106" i="4"/>
  <c r="W122" i="4"/>
  <c r="AG122" i="4" s="1"/>
  <c r="W81" i="4"/>
  <c r="AJ122" i="4"/>
  <c r="W99" i="4"/>
  <c r="AI99" i="4" s="1"/>
  <c r="W105" i="4"/>
  <c r="W87" i="4"/>
  <c r="AH87" i="4" s="1"/>
  <c r="W92" i="4"/>
  <c r="W114" i="4"/>
  <c r="W31" i="4"/>
  <c r="W37" i="4"/>
  <c r="W42" i="4"/>
  <c r="W66" i="4"/>
  <c r="W15" i="4"/>
  <c r="W24" i="4"/>
  <c r="W53" i="4"/>
  <c r="AJ53" i="4" s="1"/>
  <c r="W26" i="4"/>
  <c r="S31" i="4"/>
  <c r="S20" i="4"/>
  <c r="O125" i="4"/>
  <c r="O83" i="4"/>
  <c r="Q103" i="4"/>
  <c r="AI103" i="4" s="1"/>
  <c r="Q83" i="4"/>
  <c r="O47" i="4"/>
  <c r="O102" i="4"/>
  <c r="AG103" i="4"/>
  <c r="Q135" i="4"/>
  <c r="Q130" i="4"/>
  <c r="Q65" i="4"/>
  <c r="Q97" i="4"/>
  <c r="Q55" i="4"/>
  <c r="Q96" i="4"/>
  <c r="Q30" i="4"/>
  <c r="Q62" i="4"/>
  <c r="Q19" i="4"/>
  <c r="Q35" i="4"/>
  <c r="Q17" i="4"/>
  <c r="Q21" i="4"/>
  <c r="I59" i="4"/>
  <c r="AG59" i="4" s="1"/>
  <c r="I15" i="4"/>
  <c r="AG139" i="4"/>
  <c r="AH139" i="4"/>
  <c r="AI139" i="4"/>
  <c r="AJ139" i="4"/>
  <c r="M90" i="4"/>
  <c r="M86" i="4"/>
  <c r="M131" i="4"/>
  <c r="AH131" i="4" s="1"/>
  <c r="M133" i="4"/>
  <c r="M128" i="4"/>
  <c r="M97" i="4"/>
  <c r="M124" i="4"/>
  <c r="AJ124" i="4" s="1"/>
  <c r="M62" i="4"/>
  <c r="M121" i="4"/>
  <c r="AJ121" i="4" s="1"/>
  <c r="M123" i="4"/>
  <c r="M116" i="4"/>
  <c r="AG116" i="4" s="1"/>
  <c r="M118" i="4"/>
  <c r="M113" i="4"/>
  <c r="AH113" i="4" s="1"/>
  <c r="M55" i="4"/>
  <c r="M65" i="4"/>
  <c r="M69" i="4"/>
  <c r="M104" i="4"/>
  <c r="M21" i="4"/>
  <c r="M100" i="4"/>
  <c r="M36" i="4"/>
  <c r="M95" i="4"/>
  <c r="M88" i="4"/>
  <c r="AH88" i="4" s="1"/>
  <c r="M91" i="4"/>
  <c r="M39" i="4"/>
  <c r="M84" i="4"/>
  <c r="M79" i="4"/>
  <c r="M44" i="4"/>
  <c r="M73" i="4"/>
  <c r="AH73" i="4" s="1"/>
  <c r="M77" i="4"/>
  <c r="M68" i="4"/>
  <c r="M19" i="4"/>
  <c r="M41" i="4"/>
  <c r="M33" i="4"/>
  <c r="M27" i="4"/>
  <c r="M61" i="4"/>
  <c r="M58" i="4"/>
  <c r="AG58" i="4" s="1"/>
  <c r="M32" i="4"/>
  <c r="M54" i="4"/>
  <c r="AH54" i="4" s="1"/>
  <c r="M29" i="4"/>
  <c r="M17" i="4"/>
  <c r="M25" i="4"/>
  <c r="M45" i="4"/>
  <c r="AJ45" i="4" s="1"/>
  <c r="M22" i="4"/>
  <c r="I98" i="4"/>
  <c r="AG98" i="4" s="1"/>
  <c r="I119" i="4"/>
  <c r="I126" i="4"/>
  <c r="I117" i="4"/>
  <c r="I20" i="4"/>
  <c r="I108" i="4"/>
  <c r="I40" i="4"/>
  <c r="I120" i="4"/>
  <c r="I112" i="4"/>
  <c r="I138" i="4"/>
  <c r="I56" i="4"/>
  <c r="I134" i="4"/>
  <c r="I32" i="4"/>
  <c r="I137" i="4"/>
  <c r="I135" i="4"/>
  <c r="I97" i="4"/>
  <c r="I136" i="4"/>
  <c r="I65" i="4"/>
  <c r="I132" i="4"/>
  <c r="I129" i="4"/>
  <c r="I85" i="4"/>
  <c r="I94" i="4"/>
  <c r="I127" i="4"/>
  <c r="I111" i="4"/>
  <c r="I101" i="4"/>
  <c r="I110" i="4"/>
  <c r="I43" i="4"/>
  <c r="I78" i="4"/>
  <c r="I109" i="4"/>
  <c r="I69" i="4"/>
  <c r="I49" i="4"/>
  <c r="I107" i="4"/>
  <c r="I48" i="4"/>
  <c r="I41" i="4"/>
  <c r="I44" i="4"/>
  <c r="I90" i="4"/>
  <c r="I38" i="4"/>
  <c r="I51" i="4"/>
  <c r="I31" i="4"/>
  <c r="I17" i="4"/>
  <c r="I30" i="4"/>
  <c r="I86" i="4"/>
  <c r="I34" i="4"/>
  <c r="I50" i="4"/>
  <c r="I19" i="4"/>
  <c r="I39" i="4"/>
  <c r="I35" i="4"/>
  <c r="I80" i="4"/>
  <c r="I72" i="4"/>
  <c r="I21" i="4"/>
  <c r="I70" i="4"/>
  <c r="I71" i="4"/>
  <c r="I18" i="4"/>
  <c r="I16" i="4"/>
  <c r="I28" i="4"/>
  <c r="I33" i="4"/>
  <c r="I36" i="4"/>
  <c r="I26" i="4"/>
  <c r="I29" i="4"/>
  <c r="I23" i="4"/>
  <c r="I25" i="4"/>
  <c r="I89" i="4"/>
  <c r="I63" i="4"/>
  <c r="I52" i="4"/>
  <c r="I115" i="4"/>
  <c r="I22" i="4"/>
  <c r="I75" i="4"/>
  <c r="I24" i="4"/>
  <c r="I27" i="4"/>
  <c r="E117" i="4"/>
  <c r="E20" i="4"/>
  <c r="C20" i="4"/>
  <c r="E64" i="4"/>
  <c r="E78" i="4"/>
  <c r="E23" i="4"/>
  <c r="E46" i="4"/>
  <c r="C94" i="4"/>
  <c r="C101" i="4"/>
  <c r="C74" i="4"/>
  <c r="C50" i="4"/>
  <c r="C111" i="4"/>
  <c r="C38" i="4"/>
  <c r="C49" i="4"/>
  <c r="C51" i="4"/>
  <c r="C23" i="4"/>
  <c r="C34" i="4"/>
  <c r="I140" i="4"/>
  <c r="I68" i="4"/>
  <c r="W192" i="4"/>
  <c r="W67" i="4"/>
  <c r="W57" i="4"/>
  <c r="W142" i="4"/>
  <c r="W150" i="4"/>
  <c r="W82" i="4"/>
  <c r="W76" i="4"/>
  <c r="W78" i="4"/>
  <c r="AC165" i="4"/>
  <c r="AC182" i="4"/>
  <c r="AC42" i="4"/>
  <c r="AC127" i="4"/>
  <c r="S85" i="4"/>
  <c r="S68" i="4"/>
  <c r="S108" i="4"/>
  <c r="S193" i="4"/>
  <c r="S152" i="4"/>
  <c r="S185" i="4"/>
  <c r="S175" i="4"/>
  <c r="S177" i="4"/>
  <c r="S110" i="4"/>
  <c r="S171" i="4"/>
  <c r="S144" i="4"/>
  <c r="S126" i="4"/>
  <c r="S145" i="4"/>
  <c r="S151" i="4"/>
  <c r="S71" i="4"/>
  <c r="S42" i="4"/>
  <c r="S37" i="4"/>
  <c r="S15" i="4"/>
  <c r="S16" i="4"/>
  <c r="S146" i="4"/>
  <c r="S24" i="4"/>
  <c r="S18" i="4"/>
  <c r="E34" i="4"/>
  <c r="C46" i="4"/>
  <c r="C48" i="4"/>
  <c r="C71" i="4"/>
  <c r="C189" i="4"/>
  <c r="C15" i="4"/>
  <c r="C29" i="4"/>
  <c r="C163" i="4"/>
  <c r="C142" i="4"/>
  <c r="O77" i="4"/>
  <c r="O123" i="4"/>
  <c r="O25" i="4"/>
  <c r="O35" i="4"/>
  <c r="O17" i="4"/>
  <c r="O90" i="4"/>
  <c r="O21" i="4"/>
  <c r="O15" i="4"/>
  <c r="O48" i="4"/>
  <c r="O62" i="4"/>
  <c r="O27" i="4"/>
  <c r="O149" i="4"/>
  <c r="O80" i="4"/>
  <c r="O30" i="4"/>
  <c r="O31" i="4"/>
  <c r="O156" i="4"/>
  <c r="O167" i="4"/>
  <c r="O172" i="4"/>
  <c r="O180" i="4"/>
  <c r="O19" i="4"/>
  <c r="O86" i="4"/>
  <c r="O43" i="4"/>
  <c r="O79" i="4"/>
  <c r="O148" i="4"/>
  <c r="O72" i="4"/>
  <c r="O44" i="4"/>
  <c r="O69" i="4"/>
  <c r="O195" i="4"/>
  <c r="O160" i="4"/>
  <c r="O140" i="4"/>
  <c r="O29" i="4"/>
  <c r="O96" i="4"/>
  <c r="O128" i="4"/>
  <c r="O153" i="4"/>
  <c r="O178" i="4"/>
  <c r="O33" i="4"/>
  <c r="O36" i="4"/>
  <c r="O41" i="4"/>
  <c r="O181" i="4"/>
  <c r="O196" i="4"/>
  <c r="O68" i="4"/>
  <c r="O187" i="4"/>
  <c r="O170" i="4"/>
  <c r="O95" i="4"/>
  <c r="O198" i="4"/>
  <c r="O173" i="4"/>
  <c r="O162" i="4"/>
  <c r="M24" i="4"/>
  <c r="M145" i="4"/>
  <c r="M163" i="4"/>
  <c r="M47" i="4"/>
  <c r="M158" i="4"/>
  <c r="M15" i="4"/>
  <c r="M28" i="4"/>
  <c r="M155" i="4"/>
  <c r="M23" i="4"/>
  <c r="M26" i="4"/>
  <c r="M110" i="4"/>
  <c r="M114" i="4"/>
  <c r="M57" i="4"/>
  <c r="M30" i="4"/>
  <c r="M71" i="4"/>
  <c r="M66" i="4"/>
  <c r="M144" i="4"/>
  <c r="M146" i="4"/>
  <c r="M43" i="4"/>
  <c r="M152" i="4"/>
  <c r="M16" i="4"/>
  <c r="M174" i="4"/>
  <c r="M186" i="4"/>
  <c r="M48" i="4"/>
  <c r="M31" i="4"/>
  <c r="M42" i="4"/>
  <c r="M150" i="4"/>
  <c r="M161" i="4"/>
  <c r="M164" i="4"/>
  <c r="M140" i="4"/>
  <c r="M197" i="4"/>
  <c r="E71" i="4"/>
  <c r="E109" i="4"/>
  <c r="E49" i="4"/>
  <c r="E129" i="4"/>
  <c r="E183" i="4"/>
  <c r="Q43" i="4"/>
  <c r="Q47" i="4"/>
  <c r="Q102" i="4"/>
  <c r="E51" i="4"/>
  <c r="E70" i="4"/>
  <c r="Q125" i="4"/>
  <c r="AI60" i="4" l="1"/>
  <c r="AH60" i="4"/>
  <c r="AK60" i="4" s="1"/>
  <c r="AJ60" i="4"/>
  <c r="AH122" i="4"/>
  <c r="AK122" i="4" s="1"/>
  <c r="AJ93" i="4"/>
  <c r="AI122" i="4"/>
  <c r="AI93" i="4"/>
  <c r="AH93" i="4"/>
  <c r="AK93" i="4" s="1"/>
  <c r="AG106" i="4"/>
  <c r="AH106" i="4"/>
  <c r="AI106" i="4"/>
  <c r="AJ106" i="4"/>
  <c r="AG81" i="4"/>
  <c r="AH81" i="4"/>
  <c r="AJ81" i="4"/>
  <c r="AI81" i="4"/>
  <c r="AG99" i="4"/>
  <c r="AH99" i="4"/>
  <c r="AJ99" i="4"/>
  <c r="AI105" i="4"/>
  <c r="AG105" i="4"/>
  <c r="AH105" i="4"/>
  <c r="AJ105" i="4"/>
  <c r="AI87" i="4"/>
  <c r="AG87" i="4"/>
  <c r="AJ87" i="4"/>
  <c r="AI92" i="4"/>
  <c r="AG92" i="4"/>
  <c r="AH92" i="4"/>
  <c r="AJ92" i="4"/>
  <c r="AJ103" i="4"/>
  <c r="AI53" i="4"/>
  <c r="AG53" i="4"/>
  <c r="AH53" i="4"/>
  <c r="AJ59" i="4"/>
  <c r="AH103" i="4"/>
  <c r="AI59" i="4"/>
  <c r="AG83" i="4"/>
  <c r="AJ83" i="4"/>
  <c r="AH83" i="4"/>
  <c r="AI83" i="4"/>
  <c r="AG130" i="4"/>
  <c r="AH130" i="4"/>
  <c r="AI130" i="4"/>
  <c r="AJ130" i="4"/>
  <c r="AH59" i="4"/>
  <c r="AH24" i="4"/>
  <c r="AK139" i="4"/>
  <c r="AI124" i="4"/>
  <c r="AI121" i="4"/>
  <c r="AI131" i="4"/>
  <c r="AG131" i="4"/>
  <c r="AJ131" i="4"/>
  <c r="AG133" i="4"/>
  <c r="AJ133" i="4"/>
  <c r="AH133" i="4"/>
  <c r="AI133" i="4"/>
  <c r="AH124" i="4"/>
  <c r="AG124" i="4"/>
  <c r="AH116" i="4"/>
  <c r="AG121" i="4"/>
  <c r="AG113" i="4"/>
  <c r="AH121" i="4"/>
  <c r="AJ116" i="4"/>
  <c r="AI116" i="4"/>
  <c r="AG88" i="4"/>
  <c r="AI118" i="4"/>
  <c r="AJ118" i="4"/>
  <c r="AG118" i="4"/>
  <c r="AH118" i="4"/>
  <c r="AI113" i="4"/>
  <c r="AJ113" i="4"/>
  <c r="AG55" i="4"/>
  <c r="AH55" i="4"/>
  <c r="AI55" i="4"/>
  <c r="AJ55" i="4"/>
  <c r="AG104" i="4"/>
  <c r="AI104" i="4"/>
  <c r="AH104" i="4"/>
  <c r="AJ104" i="4"/>
  <c r="AG100" i="4"/>
  <c r="AH100" i="4"/>
  <c r="AI100" i="4"/>
  <c r="AJ100" i="4"/>
  <c r="AG73" i="4"/>
  <c r="AI88" i="4"/>
  <c r="AJ88" i="4"/>
  <c r="AI91" i="4"/>
  <c r="AJ91" i="4"/>
  <c r="AG91" i="4"/>
  <c r="AH91" i="4"/>
  <c r="AG84" i="4"/>
  <c r="AH84" i="4"/>
  <c r="AI84" i="4"/>
  <c r="AJ84" i="4"/>
  <c r="AJ73" i="4"/>
  <c r="AI73" i="4"/>
  <c r="AH58" i="4"/>
  <c r="AJ61" i="4"/>
  <c r="AG61" i="4"/>
  <c r="AH61" i="4"/>
  <c r="AI61" i="4"/>
  <c r="AJ58" i="4"/>
  <c r="AI58" i="4"/>
  <c r="AG54" i="4"/>
  <c r="AI54" i="4"/>
  <c r="AJ54" i="4"/>
  <c r="AI45" i="4"/>
  <c r="AH45" i="4"/>
  <c r="AG45" i="4"/>
  <c r="AJ98" i="4"/>
  <c r="AH98" i="4"/>
  <c r="AI98" i="4"/>
  <c r="AH119" i="4"/>
  <c r="AG119" i="4"/>
  <c r="AI119" i="4"/>
  <c r="AJ119" i="4"/>
  <c r="AH40" i="4"/>
  <c r="AI40" i="4"/>
  <c r="AJ40" i="4"/>
  <c r="AG40" i="4"/>
  <c r="AJ183" i="4"/>
  <c r="AG183" i="4"/>
  <c r="AH183" i="4"/>
  <c r="AI183" i="4"/>
  <c r="AH155" i="4"/>
  <c r="AI155" i="4"/>
  <c r="AJ155" i="4"/>
  <c r="AG155" i="4"/>
  <c r="AI170" i="4"/>
  <c r="AG170" i="4"/>
  <c r="AH170" i="4"/>
  <c r="AJ170" i="4"/>
  <c r="AH178" i="4"/>
  <c r="AI178" i="4"/>
  <c r="AJ178" i="4"/>
  <c r="AG178" i="4"/>
  <c r="AH151" i="4"/>
  <c r="AJ151" i="4"/>
  <c r="AG151" i="4"/>
  <c r="AI151" i="4"/>
  <c r="AI182" i="4"/>
  <c r="AJ182" i="4"/>
  <c r="AG182" i="4"/>
  <c r="AH182" i="4"/>
  <c r="AG67" i="4"/>
  <c r="AH67" i="4"/>
  <c r="AI67" i="4"/>
  <c r="AJ67" i="4"/>
  <c r="AJ117" i="4"/>
  <c r="AH117" i="4"/>
  <c r="AG117" i="4"/>
  <c r="AI117" i="4"/>
  <c r="AH150" i="4"/>
  <c r="AI150" i="4"/>
  <c r="AJ150" i="4"/>
  <c r="AG150" i="4"/>
  <c r="AH186" i="4"/>
  <c r="AJ186" i="4"/>
  <c r="AI186" i="4"/>
  <c r="AG186" i="4"/>
  <c r="AH173" i="4"/>
  <c r="AJ173" i="4"/>
  <c r="AI173" i="4"/>
  <c r="AG173" i="4"/>
  <c r="AI187" i="4"/>
  <c r="AJ187" i="4"/>
  <c r="AG187" i="4"/>
  <c r="AH187" i="4"/>
  <c r="AJ153" i="4"/>
  <c r="AG153" i="4"/>
  <c r="AH153" i="4"/>
  <c r="AI153" i="4"/>
  <c r="AH172" i="4"/>
  <c r="AI172" i="4"/>
  <c r="AJ172" i="4"/>
  <c r="AG172" i="4"/>
  <c r="AJ62" i="4"/>
  <c r="AG62" i="4"/>
  <c r="AH62" i="4"/>
  <c r="AI62" i="4"/>
  <c r="AH123" i="4"/>
  <c r="AI123" i="4"/>
  <c r="AJ123" i="4"/>
  <c r="AG123" i="4"/>
  <c r="AJ37" i="4"/>
  <c r="AG37" i="4"/>
  <c r="AH37" i="4"/>
  <c r="AI37" i="4"/>
  <c r="AH165" i="4"/>
  <c r="AJ165" i="4"/>
  <c r="AI165" i="4"/>
  <c r="AG165" i="4"/>
  <c r="AH192" i="4"/>
  <c r="AG192" i="4"/>
  <c r="AJ192" i="4"/>
  <c r="AI192" i="4"/>
  <c r="AI64" i="4"/>
  <c r="AJ64" i="4"/>
  <c r="AG64" i="4"/>
  <c r="AH64" i="4"/>
  <c r="AH161" i="4"/>
  <c r="AJ161" i="4"/>
  <c r="AG161" i="4"/>
  <c r="AI161" i="4"/>
  <c r="AH66" i="4"/>
  <c r="AI66" i="4"/>
  <c r="AJ66" i="4"/>
  <c r="AG66" i="4"/>
  <c r="AI47" i="4"/>
  <c r="AJ47" i="4"/>
  <c r="AG47" i="4"/>
  <c r="AH47" i="4"/>
  <c r="AH181" i="4"/>
  <c r="AJ181" i="4"/>
  <c r="AG181" i="4"/>
  <c r="AI181" i="4"/>
  <c r="AJ79" i="4"/>
  <c r="AG79" i="4"/>
  <c r="AH79" i="4"/>
  <c r="AI79" i="4"/>
  <c r="AJ185" i="4"/>
  <c r="AH185" i="4"/>
  <c r="AG185" i="4"/>
  <c r="AI185" i="4"/>
  <c r="AG102" i="4"/>
  <c r="AH102" i="4"/>
  <c r="AI102" i="4"/>
  <c r="AJ102" i="4"/>
  <c r="AJ197" i="4"/>
  <c r="AH197" i="4"/>
  <c r="AI197" i="4"/>
  <c r="AG197" i="4"/>
  <c r="AJ125" i="4"/>
  <c r="AH125" i="4"/>
  <c r="AG125" i="4"/>
  <c r="AI125" i="4"/>
  <c r="AG42" i="4"/>
  <c r="AH42" i="4"/>
  <c r="AI42" i="4"/>
  <c r="AJ42" i="4"/>
  <c r="AI174" i="4"/>
  <c r="AJ174" i="4"/>
  <c r="AG174" i="4"/>
  <c r="AH174" i="4"/>
  <c r="AG146" i="4"/>
  <c r="AI146" i="4"/>
  <c r="AH146" i="4"/>
  <c r="AJ146" i="4"/>
  <c r="AI145" i="4"/>
  <c r="AJ145" i="4"/>
  <c r="AG145" i="4"/>
  <c r="AH145" i="4"/>
  <c r="AH198" i="4"/>
  <c r="AI198" i="4"/>
  <c r="AJ198" i="4"/>
  <c r="AG198" i="4"/>
  <c r="AI128" i="4"/>
  <c r="AJ128" i="4"/>
  <c r="AG128" i="4"/>
  <c r="AH128" i="4"/>
  <c r="AJ160" i="4"/>
  <c r="AG160" i="4"/>
  <c r="AH160" i="4"/>
  <c r="AI160" i="4"/>
  <c r="AG167" i="4"/>
  <c r="AH167" i="4"/>
  <c r="AI167" i="4"/>
  <c r="AJ167" i="4"/>
  <c r="AJ77" i="4"/>
  <c r="AG77" i="4"/>
  <c r="AH77" i="4"/>
  <c r="AI77" i="4"/>
  <c r="AH15" i="4"/>
  <c r="AI15" i="4"/>
  <c r="AJ15" i="4"/>
  <c r="AG15" i="4"/>
  <c r="AG46" i="4"/>
  <c r="AH46" i="4"/>
  <c r="AI46" i="4"/>
  <c r="AJ46" i="4"/>
  <c r="AH126" i="4"/>
  <c r="AJ126" i="4"/>
  <c r="AI126" i="4"/>
  <c r="AG126" i="4"/>
  <c r="AH177" i="4"/>
  <c r="AI177" i="4"/>
  <c r="AJ177" i="4"/>
  <c r="AG177" i="4"/>
  <c r="AJ193" i="4"/>
  <c r="AG193" i="4"/>
  <c r="AH193" i="4"/>
  <c r="AI193" i="4"/>
  <c r="AI20" i="4"/>
  <c r="AG20" i="4"/>
  <c r="AJ20" i="4"/>
  <c r="AH20" i="4"/>
  <c r="AI152" i="4"/>
  <c r="AG152" i="4"/>
  <c r="AH152" i="4"/>
  <c r="AJ152" i="4"/>
  <c r="AG114" i="4"/>
  <c r="AH114" i="4"/>
  <c r="AJ114" i="4"/>
  <c r="AI114" i="4"/>
  <c r="AI162" i="4"/>
  <c r="AH162" i="4"/>
  <c r="AG162" i="4"/>
  <c r="AJ162" i="4"/>
  <c r="AG180" i="4"/>
  <c r="AH180" i="4"/>
  <c r="AI180" i="4"/>
  <c r="AJ180" i="4"/>
  <c r="AJ163" i="4"/>
  <c r="AG163" i="4"/>
  <c r="AH163" i="4"/>
  <c r="AI163" i="4"/>
  <c r="AJ171" i="4"/>
  <c r="AG171" i="4"/>
  <c r="AH171" i="4"/>
  <c r="AI171" i="4"/>
  <c r="AI82" i="4"/>
  <c r="AH82" i="4"/>
  <c r="AG82" i="4"/>
  <c r="AJ82" i="4"/>
  <c r="AI164" i="4"/>
  <c r="AJ164" i="4"/>
  <c r="AG164" i="4"/>
  <c r="AH164" i="4"/>
  <c r="AJ144" i="4"/>
  <c r="AH144" i="4"/>
  <c r="AI144" i="4"/>
  <c r="AG144" i="4"/>
  <c r="AH57" i="4"/>
  <c r="AG57" i="4"/>
  <c r="AI57" i="4"/>
  <c r="AJ57" i="4"/>
  <c r="AG158" i="4"/>
  <c r="AH158" i="4"/>
  <c r="AI158" i="4"/>
  <c r="AJ158" i="4"/>
  <c r="AI95" i="4"/>
  <c r="AJ95" i="4"/>
  <c r="AG95" i="4"/>
  <c r="AH95" i="4"/>
  <c r="AI196" i="4"/>
  <c r="AG196" i="4"/>
  <c r="AJ196" i="4"/>
  <c r="AH196" i="4"/>
  <c r="AG96" i="4"/>
  <c r="AH96" i="4"/>
  <c r="AI96" i="4"/>
  <c r="AJ96" i="4"/>
  <c r="AH195" i="4"/>
  <c r="AJ195" i="4"/>
  <c r="AG195" i="4"/>
  <c r="AI195" i="4"/>
  <c r="AG148" i="4"/>
  <c r="AH148" i="4"/>
  <c r="AI148" i="4"/>
  <c r="AJ148" i="4"/>
  <c r="AG156" i="4"/>
  <c r="AJ156" i="4"/>
  <c r="AH156" i="4"/>
  <c r="AI156" i="4"/>
  <c r="AJ149" i="4"/>
  <c r="AH149" i="4"/>
  <c r="AI149" i="4"/>
  <c r="AG149" i="4"/>
  <c r="AH142" i="4"/>
  <c r="AI142" i="4"/>
  <c r="AJ142" i="4"/>
  <c r="AG142" i="4"/>
  <c r="AG189" i="4"/>
  <c r="AH189" i="4"/>
  <c r="AI189" i="4"/>
  <c r="AJ189" i="4"/>
  <c r="AJ175" i="4"/>
  <c r="AG175" i="4"/>
  <c r="AH175" i="4"/>
  <c r="AI175" i="4"/>
  <c r="AI108" i="4"/>
  <c r="AG108" i="4"/>
  <c r="AH108" i="4"/>
  <c r="AJ108" i="4"/>
  <c r="AI76" i="4"/>
  <c r="AG76" i="4"/>
  <c r="AH76" i="4"/>
  <c r="AJ76" i="4"/>
  <c r="AG74" i="4"/>
  <c r="AH74" i="4"/>
  <c r="AI74" i="4"/>
  <c r="AJ74" i="4"/>
  <c r="AJ68" i="4"/>
  <c r="AG68" i="4"/>
  <c r="AH68" i="4"/>
  <c r="AI68" i="4"/>
  <c r="AH35" i="4"/>
  <c r="AI35" i="4"/>
  <c r="AJ35" i="4"/>
  <c r="AG35" i="4"/>
  <c r="AG24" i="4"/>
  <c r="AI24" i="4"/>
  <c r="AJ24" i="4"/>
  <c r="AJ70" i="4"/>
  <c r="AG70" i="4"/>
  <c r="AH70" i="4"/>
  <c r="AI70" i="4"/>
  <c r="AJ17" i="4"/>
  <c r="AG17" i="4"/>
  <c r="AH17" i="4"/>
  <c r="AI17" i="4"/>
  <c r="AI65" i="4"/>
  <c r="AJ65" i="4"/>
  <c r="AG65" i="4"/>
  <c r="AH65" i="4"/>
  <c r="AG112" i="4"/>
  <c r="AH112" i="4"/>
  <c r="AI112" i="4"/>
  <c r="AJ112" i="4"/>
  <c r="AI29" i="4"/>
  <c r="AJ29" i="4"/>
  <c r="AG29" i="4"/>
  <c r="AH29" i="4"/>
  <c r="AI21" i="4"/>
  <c r="AJ21" i="4"/>
  <c r="AG21" i="4"/>
  <c r="AH21" i="4"/>
  <c r="AI101" i="4"/>
  <c r="AJ101" i="4"/>
  <c r="AG101" i="4"/>
  <c r="AH101" i="4"/>
  <c r="AI132" i="4"/>
  <c r="AJ132" i="4"/>
  <c r="AG132" i="4"/>
  <c r="AH132" i="4"/>
  <c r="AJ16" i="4"/>
  <c r="AG16" i="4"/>
  <c r="AH16" i="4"/>
  <c r="AI16" i="4"/>
  <c r="AJ49" i="4"/>
  <c r="AG49" i="4"/>
  <c r="AH49" i="4"/>
  <c r="AI49" i="4"/>
  <c r="AJ18" i="4"/>
  <c r="AG18" i="4"/>
  <c r="AH18" i="4"/>
  <c r="AI18" i="4"/>
  <c r="AJ86" i="4"/>
  <c r="AG86" i="4"/>
  <c r="AH86" i="4"/>
  <c r="AI86" i="4"/>
  <c r="AJ120" i="4"/>
  <c r="AG120" i="4"/>
  <c r="AH120" i="4"/>
  <c r="AI120" i="4"/>
  <c r="AH140" i="4"/>
  <c r="AI140" i="4"/>
  <c r="AJ140" i="4"/>
  <c r="AG140" i="4"/>
  <c r="AI90" i="4"/>
  <c r="AJ90" i="4"/>
  <c r="AG90" i="4"/>
  <c r="AH90" i="4"/>
  <c r="AJ50" i="4"/>
  <c r="AG50" i="4"/>
  <c r="AH50" i="4"/>
  <c r="AI50" i="4"/>
  <c r="AI75" i="4"/>
  <c r="AJ75" i="4"/>
  <c r="AG75" i="4"/>
  <c r="AH75" i="4"/>
  <c r="AI48" i="4"/>
  <c r="AJ48" i="4"/>
  <c r="AG48" i="4"/>
  <c r="AH48" i="4"/>
  <c r="AH136" i="4"/>
  <c r="AI136" i="4"/>
  <c r="AJ136" i="4"/>
  <c r="AG136" i="4"/>
  <c r="AI85" i="4"/>
  <c r="AJ85" i="4"/>
  <c r="AG85" i="4"/>
  <c r="AH85" i="4"/>
  <c r="AH28" i="4"/>
  <c r="AI28" i="4"/>
  <c r="AJ28" i="4"/>
  <c r="AG28" i="4"/>
  <c r="AH19" i="4"/>
  <c r="AI19" i="4"/>
  <c r="AJ19" i="4"/>
  <c r="AG19" i="4"/>
  <c r="AG69" i="4"/>
  <c r="AH69" i="4"/>
  <c r="AI69" i="4"/>
  <c r="AJ69" i="4"/>
  <c r="AG137" i="4"/>
  <c r="AH137" i="4"/>
  <c r="AI137" i="4"/>
  <c r="AJ137" i="4"/>
  <c r="AH107" i="4"/>
  <c r="AI107" i="4"/>
  <c r="AJ107" i="4"/>
  <c r="AG107" i="4"/>
  <c r="AI27" i="4"/>
  <c r="AJ27" i="4"/>
  <c r="AG27" i="4"/>
  <c r="AH27" i="4"/>
  <c r="AI72" i="4"/>
  <c r="AJ72" i="4"/>
  <c r="AG72" i="4"/>
  <c r="AH72" i="4"/>
  <c r="AI44" i="4"/>
  <c r="AJ44" i="4"/>
  <c r="AG44" i="4"/>
  <c r="AH44" i="4"/>
  <c r="AI129" i="4"/>
  <c r="AJ129" i="4"/>
  <c r="AG129" i="4"/>
  <c r="AH129" i="4"/>
  <c r="AJ22" i="4"/>
  <c r="AG22" i="4"/>
  <c r="AH22" i="4"/>
  <c r="AI22" i="4"/>
  <c r="AJ110" i="4"/>
  <c r="AG110" i="4"/>
  <c r="AH110" i="4"/>
  <c r="AI110" i="4"/>
  <c r="AI25" i="4"/>
  <c r="AJ25" i="4"/>
  <c r="AG25" i="4"/>
  <c r="AH25" i="4"/>
  <c r="AH80" i="4"/>
  <c r="AI80" i="4"/>
  <c r="AJ80" i="4"/>
  <c r="AG80" i="4"/>
  <c r="AH109" i="4"/>
  <c r="AI109" i="4"/>
  <c r="AJ109" i="4"/>
  <c r="AG109" i="4"/>
  <c r="AI52" i="4"/>
  <c r="AJ52" i="4"/>
  <c r="AG52" i="4"/>
  <c r="AH52" i="4"/>
  <c r="AJ23" i="4"/>
  <c r="AI23" i="4"/>
  <c r="AH23" i="4"/>
  <c r="AG23" i="4"/>
  <c r="AG32" i="4"/>
  <c r="AH32" i="4"/>
  <c r="AI32" i="4"/>
  <c r="AJ32" i="4"/>
  <c r="AG89" i="4"/>
  <c r="AH89" i="4"/>
  <c r="AI89" i="4"/>
  <c r="AJ89" i="4"/>
  <c r="AG43" i="4"/>
  <c r="AH43" i="4"/>
  <c r="AI43" i="4"/>
  <c r="AJ43" i="4"/>
  <c r="AG38" i="4"/>
  <c r="AH38" i="4"/>
  <c r="AI38" i="4"/>
  <c r="AJ38" i="4"/>
  <c r="AH97" i="4"/>
  <c r="AI97" i="4"/>
  <c r="AJ97" i="4"/>
  <c r="AG97" i="4"/>
  <c r="AH56" i="4"/>
  <c r="AI56" i="4"/>
  <c r="AJ56" i="4"/>
  <c r="AG56" i="4"/>
  <c r="AH78" i="4"/>
  <c r="AI78" i="4"/>
  <c r="AJ78" i="4"/>
  <c r="AG78" i="4"/>
  <c r="AH41" i="4"/>
  <c r="AI41" i="4"/>
  <c r="AJ41" i="4"/>
  <c r="AG41" i="4"/>
  <c r="AH134" i="4"/>
  <c r="AI134" i="4"/>
  <c r="AJ134" i="4"/>
  <c r="AG134" i="4"/>
  <c r="AG63" i="4"/>
  <c r="AH63" i="4"/>
  <c r="AI63" i="4"/>
  <c r="AJ63" i="4"/>
  <c r="AG135" i="4"/>
  <c r="AH135" i="4"/>
  <c r="AI135" i="4"/>
  <c r="AJ135" i="4"/>
  <c r="AH26" i="4"/>
  <c r="AI26" i="4"/>
  <c r="AJ26" i="4"/>
  <c r="AG26" i="4"/>
  <c r="AG30" i="4"/>
  <c r="AH30" i="4"/>
  <c r="AI30" i="4"/>
  <c r="AJ30" i="4"/>
  <c r="AG115" i="4"/>
  <c r="AH115" i="4"/>
  <c r="AI115" i="4"/>
  <c r="AJ115" i="4"/>
  <c r="AJ31" i="4"/>
  <c r="AG31" i="4"/>
  <c r="AH31" i="4"/>
  <c r="AI31" i="4"/>
  <c r="AJ51" i="4"/>
  <c r="AG51" i="4"/>
  <c r="AH51" i="4"/>
  <c r="AI51" i="4"/>
  <c r="AJ71" i="4"/>
  <c r="AG71" i="4"/>
  <c r="AH71" i="4"/>
  <c r="AI71" i="4"/>
  <c r="AJ94" i="4"/>
  <c r="AG94" i="4"/>
  <c r="AH94" i="4"/>
  <c r="AI94" i="4"/>
  <c r="AI127" i="4"/>
  <c r="AJ127" i="4"/>
  <c r="AG127" i="4"/>
  <c r="AH127" i="4"/>
  <c r="AH36" i="4"/>
  <c r="AI36" i="4"/>
  <c r="AJ36" i="4"/>
  <c r="AG36" i="4"/>
  <c r="AG34" i="4"/>
  <c r="AH34" i="4"/>
  <c r="AI34" i="4"/>
  <c r="AJ34" i="4"/>
  <c r="AG33" i="4"/>
  <c r="AH33" i="4"/>
  <c r="AI33" i="4"/>
  <c r="AJ33" i="4"/>
  <c r="AG39" i="4"/>
  <c r="AH39" i="4"/>
  <c r="AI39" i="4"/>
  <c r="AJ39" i="4"/>
  <c r="AG111" i="4"/>
  <c r="AH111" i="4"/>
  <c r="AI111" i="4"/>
  <c r="AJ111" i="4"/>
  <c r="AG138" i="4"/>
  <c r="AH138" i="4"/>
  <c r="AI138" i="4"/>
  <c r="AJ138" i="4"/>
  <c r="AK106" i="4" l="1"/>
  <c r="AK81" i="4"/>
  <c r="AK99" i="4"/>
  <c r="AK87" i="4"/>
  <c r="AK105" i="4"/>
  <c r="AK92" i="4"/>
  <c r="AK103" i="4"/>
  <c r="AK53" i="4"/>
  <c r="AK59" i="4"/>
  <c r="AK121" i="4"/>
  <c r="AK83" i="4"/>
  <c r="AK130" i="4"/>
  <c r="AK48" i="4"/>
  <c r="AK46" i="4"/>
  <c r="AK124" i="4"/>
  <c r="AK131" i="4"/>
  <c r="AK133" i="4"/>
  <c r="AK116" i="4"/>
  <c r="AK118" i="4"/>
  <c r="AK113" i="4"/>
  <c r="AK55" i="4"/>
  <c r="AK104" i="4"/>
  <c r="AK88" i="4"/>
  <c r="AK100" i="4"/>
  <c r="AK91" i="4"/>
  <c r="AK84" i="4"/>
  <c r="AK73" i="4"/>
  <c r="AK45" i="4"/>
  <c r="AK61" i="4"/>
  <c r="AK58" i="4"/>
  <c r="AK54" i="4"/>
  <c r="AK98" i="4"/>
  <c r="AK119" i="4"/>
  <c r="AK40" i="4"/>
  <c r="AK23" i="4"/>
  <c r="AK76" i="4"/>
  <c r="AK108" i="4"/>
  <c r="AK175" i="4"/>
  <c r="AK156" i="4"/>
  <c r="AK171" i="4"/>
  <c r="AK163" i="4"/>
  <c r="AK152" i="4"/>
  <c r="AK182" i="4"/>
  <c r="AK64" i="4"/>
  <c r="AK193" i="4"/>
  <c r="AK77" i="4"/>
  <c r="AK187" i="4"/>
  <c r="AK160" i="4"/>
  <c r="AK79" i="4"/>
  <c r="AK125" i="4"/>
  <c r="AK185" i="4"/>
  <c r="AK82" i="4"/>
  <c r="AK162" i="4"/>
  <c r="AK42" i="4"/>
  <c r="AK146" i="4"/>
  <c r="AK74" i="4"/>
  <c r="AK189" i="4"/>
  <c r="AK149" i="4"/>
  <c r="AK148" i="4"/>
  <c r="AK96" i="4"/>
  <c r="AK158" i="4"/>
  <c r="AK144" i="4"/>
  <c r="AK180" i="4"/>
  <c r="AK114" i="4"/>
  <c r="AK167" i="4"/>
  <c r="AK197" i="4"/>
  <c r="AK102" i="4"/>
  <c r="AK37" i="4"/>
  <c r="AK62" i="4"/>
  <c r="AK153" i="4"/>
  <c r="AK170" i="4"/>
  <c r="AK183" i="4"/>
  <c r="AK142" i="4"/>
  <c r="AK195" i="4"/>
  <c r="AK57" i="4"/>
  <c r="AK177" i="4"/>
  <c r="AK126" i="4"/>
  <c r="AK15" i="4"/>
  <c r="AK198" i="4"/>
  <c r="AK181" i="4"/>
  <c r="AK66" i="4"/>
  <c r="AK161" i="4"/>
  <c r="AK117" i="4"/>
  <c r="AK67" i="4"/>
  <c r="AK52" i="4"/>
  <c r="AK25" i="4"/>
  <c r="AK129" i="4"/>
  <c r="AK44" i="4"/>
  <c r="AK72" i="4"/>
  <c r="AK27" i="4"/>
  <c r="AK85" i="4"/>
  <c r="AK75" i="4"/>
  <c r="AK90" i="4"/>
  <c r="AK132" i="4"/>
  <c r="AK101" i="4"/>
  <c r="AK21" i="4"/>
  <c r="AK29" i="4"/>
  <c r="AK65" i="4"/>
  <c r="AK196" i="4"/>
  <c r="AK95" i="4"/>
  <c r="AK164" i="4"/>
  <c r="AK20" i="4"/>
  <c r="AK128" i="4"/>
  <c r="AK145" i="4"/>
  <c r="AK174" i="4"/>
  <c r="AK47" i="4"/>
  <c r="AK192" i="4"/>
  <c r="AK165" i="4"/>
  <c r="AK123" i="4"/>
  <c r="AK172" i="4"/>
  <c r="AK173" i="4"/>
  <c r="AK186" i="4"/>
  <c r="AK150" i="4"/>
  <c r="AK151" i="4"/>
  <c r="AK178" i="4"/>
  <c r="AK155" i="4"/>
  <c r="AK94" i="4"/>
  <c r="AK71" i="4"/>
  <c r="AK51" i="4"/>
  <c r="AK31" i="4"/>
  <c r="AK110" i="4"/>
  <c r="AK22" i="4"/>
  <c r="AK50" i="4"/>
  <c r="AK120" i="4"/>
  <c r="AK86" i="4"/>
  <c r="AK18" i="4"/>
  <c r="AK49" i="4"/>
  <c r="AK16" i="4"/>
  <c r="AK17" i="4"/>
  <c r="AK70" i="4"/>
  <c r="AK138" i="4"/>
  <c r="AK111" i="4"/>
  <c r="AK39" i="4"/>
  <c r="AK33" i="4"/>
  <c r="AK34" i="4"/>
  <c r="AK127" i="4"/>
  <c r="AK115" i="4"/>
  <c r="AK30" i="4"/>
  <c r="AK135" i="4"/>
  <c r="AK63" i="4"/>
  <c r="AK38" i="4"/>
  <c r="AK43" i="4"/>
  <c r="AK89" i="4"/>
  <c r="AK32" i="4"/>
  <c r="AK112" i="4"/>
  <c r="AK24" i="4"/>
  <c r="AK36" i="4"/>
  <c r="AK26" i="4"/>
  <c r="AK134" i="4"/>
  <c r="AK41" i="4"/>
  <c r="AK78" i="4"/>
  <c r="AK56" i="4"/>
  <c r="AK97" i="4"/>
  <c r="AK109" i="4"/>
  <c r="AK80" i="4"/>
  <c r="AK107" i="4"/>
  <c r="AK19" i="4"/>
  <c r="AK28" i="4"/>
  <c r="AK136" i="4"/>
  <c r="AK35" i="4"/>
  <c r="AK137" i="4"/>
  <c r="AK69" i="4"/>
  <c r="AK68" i="4"/>
  <c r="AK140" i="4"/>
</calcChain>
</file>

<file path=xl/sharedStrings.xml><?xml version="1.0" encoding="utf-8"?>
<sst xmlns="http://schemas.openxmlformats.org/spreadsheetml/2006/main" count="599" uniqueCount="547">
  <si>
    <t>Competitor</t>
  </si>
  <si>
    <t>Sail number</t>
  </si>
  <si>
    <t>Total points</t>
  </si>
  <si>
    <t>Entries</t>
  </si>
  <si>
    <t>Points</t>
  </si>
  <si>
    <t>Posiiton</t>
  </si>
  <si>
    <t>Date</t>
  </si>
  <si>
    <t>Best 3 results to count</t>
  </si>
  <si>
    <t>FRA</t>
  </si>
  <si>
    <t>ITA</t>
  </si>
  <si>
    <t>AUT</t>
  </si>
  <si>
    <t>GER</t>
  </si>
  <si>
    <t>NOR</t>
  </si>
  <si>
    <t>Ben Schooling</t>
  </si>
  <si>
    <t>Paul Dijkstra</t>
  </si>
  <si>
    <t>NED 478</t>
  </si>
  <si>
    <t>Nicolas Duchoud</t>
  </si>
  <si>
    <t>SUI 470</t>
  </si>
  <si>
    <t>Alexander Greil</t>
  </si>
  <si>
    <t>SUI 306</t>
  </si>
  <si>
    <t>GER 314</t>
  </si>
  <si>
    <t>Elaine Turner</t>
  </si>
  <si>
    <t>NED 421</t>
  </si>
  <si>
    <t>Roelof Kruipers</t>
  </si>
  <si>
    <t>NED 109</t>
  </si>
  <si>
    <t>Jelmar Kruipers</t>
  </si>
  <si>
    <t>John Archer</t>
  </si>
  <si>
    <t>GBR 476</t>
  </si>
  <si>
    <t>Sijbrand Jongejans</t>
  </si>
  <si>
    <t>NED 422</t>
  </si>
  <si>
    <t>Laurent Geisert</t>
  </si>
  <si>
    <t>FRA 131</t>
  </si>
  <si>
    <t>Peter Haywood</t>
  </si>
  <si>
    <t>GBR 510</t>
  </si>
  <si>
    <t>Philippe Koch</t>
  </si>
  <si>
    <t>BEL 411</t>
  </si>
  <si>
    <t>Roger Oswald</t>
  </si>
  <si>
    <t>SUI 436</t>
  </si>
  <si>
    <t xml:space="preserve">Thomas Kübler </t>
  </si>
  <si>
    <t>GER 358</t>
  </si>
  <si>
    <t>Dieter Brunner</t>
  </si>
  <si>
    <t>SUI 473</t>
  </si>
  <si>
    <t>Fritz Selb</t>
  </si>
  <si>
    <t>SUI 420</t>
  </si>
  <si>
    <t>Stephan Züllig</t>
  </si>
  <si>
    <t>SUI 407</t>
  </si>
  <si>
    <t>Justo Martinez</t>
  </si>
  <si>
    <t>Joan Rosselló</t>
  </si>
  <si>
    <t>Fernando Prosperi</t>
  </si>
  <si>
    <t>Toni Roldan</t>
  </si>
  <si>
    <t>Mark Branagh</t>
  </si>
  <si>
    <t>Matias Grass</t>
  </si>
  <si>
    <t>Luis Portella</t>
  </si>
  <si>
    <t>Michael Ten Bokum</t>
  </si>
  <si>
    <t>Javier Lapresa</t>
  </si>
  <si>
    <t>ESP 948</t>
  </si>
  <si>
    <t>ESP 781</t>
  </si>
  <si>
    <t>ESP 480</t>
  </si>
  <si>
    <t>Carlos Terrasa</t>
  </si>
  <si>
    <t>ESP 103</t>
  </si>
  <si>
    <t>Lorenzo Brualla</t>
  </si>
  <si>
    <t>Giovanni Ciapesonni</t>
  </si>
  <si>
    <t>ITA 369</t>
  </si>
  <si>
    <t>SUI 172</t>
  </si>
  <si>
    <t>Heinz Wyss</t>
  </si>
  <si>
    <t>Gert Hanker</t>
  </si>
  <si>
    <t>GER 378</t>
  </si>
  <si>
    <t>ITA 208</t>
  </si>
  <si>
    <t>Enrico Bandiera</t>
  </si>
  <si>
    <t>Georg Busch</t>
  </si>
  <si>
    <t>Marc Faas</t>
  </si>
  <si>
    <t>SUI 192</t>
  </si>
  <si>
    <t>Heiko Schneider</t>
  </si>
  <si>
    <t>Jan Busch</t>
  </si>
  <si>
    <t>Hannes Look</t>
  </si>
  <si>
    <t>Frithjof Schwerdt</t>
  </si>
  <si>
    <t>GER 484</t>
  </si>
  <si>
    <t>GER 495</t>
  </si>
  <si>
    <t>Richard Stenhouse</t>
  </si>
  <si>
    <t>GBR 442</t>
  </si>
  <si>
    <t>Alastair Conn</t>
  </si>
  <si>
    <t>GBR 474</t>
  </si>
  <si>
    <t>AUS 493</t>
  </si>
  <si>
    <t>Arthur Brett</t>
  </si>
  <si>
    <t>Torsten Bendig</t>
  </si>
  <si>
    <t>GER 389</t>
  </si>
  <si>
    <t>John Evans</t>
  </si>
  <si>
    <t>GBR 483</t>
  </si>
  <si>
    <t>Junis Rindermann</t>
  </si>
  <si>
    <t>GER 215</t>
  </si>
  <si>
    <t>Dave Poston</t>
  </si>
  <si>
    <t>GBR 520</t>
  </si>
  <si>
    <t>Stuart Keegan</t>
  </si>
  <si>
    <t>Dan Trotter</t>
  </si>
  <si>
    <t>ITA 191</t>
  </si>
  <si>
    <t>Sergei Samus</t>
  </si>
  <si>
    <t>Simon Bolongino</t>
  </si>
  <si>
    <t>Martin Bingham</t>
  </si>
  <si>
    <t>NOR 463</t>
  </si>
  <si>
    <t xml:space="preserve">Geir Odmar Heldal </t>
  </si>
  <si>
    <t>GER 431</t>
  </si>
  <si>
    <t xml:space="preserve">Gunnar Amtedal </t>
  </si>
  <si>
    <t>NOR 462</t>
  </si>
  <si>
    <t>GER 072</t>
  </si>
  <si>
    <t>GER 121</t>
  </si>
  <si>
    <t>Götz Modersitzki</t>
  </si>
  <si>
    <t>GER 403</t>
  </si>
  <si>
    <t>Max Döhler</t>
  </si>
  <si>
    <t>GBR 294</t>
  </si>
  <si>
    <t>Tom Conway</t>
  </si>
  <si>
    <t>GER 170</t>
  </si>
  <si>
    <t>Martin Keegan</t>
  </si>
  <si>
    <t>GBR 287</t>
  </si>
  <si>
    <t>GER 412</t>
  </si>
  <si>
    <t>Christian Berthier</t>
  </si>
  <si>
    <t>GBR 419</t>
  </si>
  <si>
    <t>GER 347</t>
  </si>
  <si>
    <t xml:space="preserve">Hannes Peckolt </t>
  </si>
  <si>
    <t>GBR 323</t>
  </si>
  <si>
    <t>Richard Evans</t>
  </si>
  <si>
    <t>Bruce Keen</t>
  </si>
  <si>
    <t>Mike Palfreman</t>
  </si>
  <si>
    <t>Ian Trotter</t>
  </si>
  <si>
    <t>Iver Ahlmann</t>
  </si>
  <si>
    <t>Richard Pelley</t>
  </si>
  <si>
    <t>Alex Cooper</t>
  </si>
  <si>
    <t>Sam Barker</t>
  </si>
  <si>
    <t>Jamie Hilton</t>
  </si>
  <si>
    <t>Christian Reynolds</t>
  </si>
  <si>
    <t>Andy Rice</t>
  </si>
  <si>
    <t>Matthew Holden</t>
  </si>
  <si>
    <t>Rick Perkins</t>
  </si>
  <si>
    <t>Ed Wilkinson</t>
  </si>
  <si>
    <t>Ben Clegg</t>
  </si>
  <si>
    <t>John Reekie</t>
  </si>
  <si>
    <t>Luke Draper</t>
  </si>
  <si>
    <t>Ian Marshall</t>
  </si>
  <si>
    <t>Andrew Gould</t>
  </si>
  <si>
    <t>Ron Barnes</t>
  </si>
  <si>
    <t>Mark Cooper</t>
  </si>
  <si>
    <t>Alex Knight</t>
  </si>
  <si>
    <t>Jon Simpson</t>
  </si>
  <si>
    <t>Iain Morton</t>
  </si>
  <si>
    <t>David Annan</t>
  </si>
  <si>
    <t>Kit Stenhouse</t>
  </si>
  <si>
    <t>Jason Rickards</t>
  </si>
  <si>
    <t>George Hand</t>
  </si>
  <si>
    <t>Ben Yeats</t>
  </si>
  <si>
    <t>Mark Haine</t>
  </si>
  <si>
    <t>Mick Keates</t>
  </si>
  <si>
    <t>Tim Chapman</t>
  </si>
  <si>
    <t>Alastair Gould</t>
  </si>
  <si>
    <t>Andrew Whittle</t>
  </si>
  <si>
    <t>Gavin Brewer</t>
  </si>
  <si>
    <t>Paul Molesworth</t>
  </si>
  <si>
    <t>Giles Lloyd Williams</t>
  </si>
  <si>
    <t>David Rickard</t>
  </si>
  <si>
    <t>Andrew Stickland</t>
  </si>
  <si>
    <t>Kevin Holliday</t>
  </si>
  <si>
    <t>Henry Lloyd Williams</t>
  </si>
  <si>
    <t>Steve Wright</t>
  </si>
  <si>
    <t>Nicholas MacWhirter</t>
  </si>
  <si>
    <t>Nick Logan</t>
  </si>
  <si>
    <t>David Ayre</t>
  </si>
  <si>
    <t>GBR 469</t>
  </si>
  <si>
    <t>GBR 200</t>
  </si>
  <si>
    <t>GBR 461</t>
  </si>
  <si>
    <t>GBR 130</t>
  </si>
  <si>
    <t>GBR 444</t>
  </si>
  <si>
    <t>GBR 525</t>
  </si>
  <si>
    <t>GBR 364</t>
  </si>
  <si>
    <t>GBR 482</t>
  </si>
  <si>
    <t>GBR 502</t>
  </si>
  <si>
    <t>GBR 113</t>
  </si>
  <si>
    <t>GBR 446</t>
  </si>
  <si>
    <t>GBR 516</t>
  </si>
  <si>
    <t>GBR 467</t>
  </si>
  <si>
    <t>GBR 178</t>
  </si>
  <si>
    <t>GBR 414</t>
  </si>
  <si>
    <t>GBR 260</t>
  </si>
  <si>
    <t>GBR 372</t>
  </si>
  <si>
    <t>GBR 160</t>
  </si>
  <si>
    <t>GBR 521</t>
  </si>
  <si>
    <t>GBR 369</t>
  </si>
  <si>
    <t>GBR 220</t>
  </si>
  <si>
    <t>GBR 248</t>
  </si>
  <si>
    <t>GBR 283</t>
  </si>
  <si>
    <t>GBR 333</t>
  </si>
  <si>
    <t>GBR 289</t>
  </si>
  <si>
    <t>GBR 373</t>
  </si>
  <si>
    <t>GBR 230</t>
  </si>
  <si>
    <t>GBR 376</t>
  </si>
  <si>
    <t>GBR 186</t>
  </si>
  <si>
    <t>GBR 375</t>
  </si>
  <si>
    <t>GBR 355</t>
  </si>
  <si>
    <t>GBR 311</t>
  </si>
  <si>
    <t>Rolf Nossum</t>
  </si>
  <si>
    <t>NOR 451</t>
  </si>
  <si>
    <t>Gjarte Olsen</t>
  </si>
  <si>
    <t>NOR 094</t>
  </si>
  <si>
    <t>Marco Anessi</t>
  </si>
  <si>
    <t>ITA 504</t>
  </si>
  <si>
    <t>ITA 503</t>
  </si>
  <si>
    <t>Stefano Anessi</t>
  </si>
  <si>
    <t>AUT 345</t>
  </si>
  <si>
    <t>Martin Mayrhofer</t>
  </si>
  <si>
    <t>Klaus Costadedoi</t>
  </si>
  <si>
    <t>Moritz Zieher</t>
  </si>
  <si>
    <t>AUT 395</t>
  </si>
  <si>
    <t>Nigel Walbank</t>
  </si>
  <si>
    <t>GBR 394</t>
  </si>
  <si>
    <t>Tom Gilbert</t>
  </si>
  <si>
    <t>Huud Ouwehand</t>
  </si>
  <si>
    <t>Erik Loeff</t>
  </si>
  <si>
    <t>NED 269</t>
  </si>
  <si>
    <t>Frans Hettinga</t>
  </si>
  <si>
    <t>SLO</t>
  </si>
  <si>
    <t>Philippe Halin</t>
  </si>
  <si>
    <t xml:space="preserve">BEL  </t>
  </si>
  <si>
    <t>Martin Fischer</t>
  </si>
  <si>
    <t xml:space="preserve">SUI </t>
  </si>
  <si>
    <t>SUI</t>
  </si>
  <si>
    <t>ESP 383</t>
  </si>
  <si>
    <t>Patrick Harris</t>
  </si>
  <si>
    <t>ESP 151</t>
  </si>
  <si>
    <t>SUI 528</t>
  </si>
  <si>
    <t>Vincent Harris</t>
  </si>
  <si>
    <t>Albert Cortadella</t>
  </si>
  <si>
    <t>ESP 149</t>
  </si>
  <si>
    <t>Daniel Belascoain</t>
  </si>
  <si>
    <t>Xavier Alomar</t>
  </si>
  <si>
    <t>ESP 261</t>
  </si>
  <si>
    <t>ESP 140</t>
  </si>
  <si>
    <t>Dan Kilsby</t>
  </si>
  <si>
    <t>GBR 302</t>
  </si>
  <si>
    <t>Yaroslav Petrov</t>
  </si>
  <si>
    <t>RUS 479</t>
  </si>
  <si>
    <t>Jono Shelley</t>
  </si>
  <si>
    <t>GBR 526</t>
  </si>
  <si>
    <t>Graham Priestly</t>
  </si>
  <si>
    <t>GBR 253</t>
  </si>
  <si>
    <t>David Evans</t>
  </si>
  <si>
    <t>GBR 179</t>
  </si>
  <si>
    <t>Josh Moran</t>
  </si>
  <si>
    <t>GBR 481</t>
  </si>
  <si>
    <t>Mark Simpson</t>
  </si>
  <si>
    <t>Steve Robson</t>
  </si>
  <si>
    <t>Dylan Noble</t>
  </si>
  <si>
    <t>Rob Cook</t>
  </si>
  <si>
    <t>GBR 363</t>
  </si>
  <si>
    <t>GBR 448</t>
  </si>
  <si>
    <t>GBR 460</t>
  </si>
  <si>
    <t>Griff Tanner</t>
  </si>
  <si>
    <t>GBR 315</t>
  </si>
  <si>
    <t>GBR 539</t>
  </si>
  <si>
    <t>Chrisitian Porsche</t>
  </si>
  <si>
    <t>GER 402</t>
  </si>
  <si>
    <t>SUI 517</t>
  </si>
  <si>
    <t>Julia Happel</t>
  </si>
  <si>
    <t>GER 110</t>
  </si>
  <si>
    <t>Wayne Bates</t>
  </si>
  <si>
    <t>AUS 440</t>
  </si>
  <si>
    <t>AUS 380</t>
  </si>
  <si>
    <t>Richard Robertson</t>
  </si>
  <si>
    <t>Chris Peile</t>
  </si>
  <si>
    <t>David Taylor</t>
  </si>
  <si>
    <t>Marcus Hamilton</t>
  </si>
  <si>
    <t>Denis Jones</t>
  </si>
  <si>
    <t>Robin Dayes</t>
  </si>
  <si>
    <t>Jon Newman</t>
  </si>
  <si>
    <t>Thor Schoenhoff</t>
  </si>
  <si>
    <t>James Lewis</t>
  </si>
  <si>
    <t>Gilles Peeters</t>
  </si>
  <si>
    <t>FRA 405</t>
  </si>
  <si>
    <t>Andrew Scott</t>
  </si>
  <si>
    <t>GBR 255</t>
  </si>
  <si>
    <t>Harry Wilson</t>
  </si>
  <si>
    <t>GBR 351</t>
  </si>
  <si>
    <t>Stuart Harris</t>
  </si>
  <si>
    <t>GBR 396</t>
  </si>
  <si>
    <t>Richard Smith</t>
  </si>
  <si>
    <t>Alister Morley</t>
  </si>
  <si>
    <t>GBR 519</t>
  </si>
  <si>
    <t>GBR 536</t>
  </si>
  <si>
    <t>GBR 058</t>
  </si>
  <si>
    <t>Andrew Hooton</t>
  </si>
  <si>
    <t>GBR 061</t>
  </si>
  <si>
    <t>ESP 430</t>
  </si>
  <si>
    <t>ESP 038</t>
  </si>
  <si>
    <t>ESP 144</t>
  </si>
  <si>
    <t>ESP 066</t>
  </si>
  <si>
    <t>GBR 074</t>
  </si>
  <si>
    <t>NED 076</t>
  </si>
  <si>
    <t>GBR 097</t>
  </si>
  <si>
    <t>Catharina Ahlmann</t>
  </si>
  <si>
    <t>GER 368</t>
  </si>
  <si>
    <t>GER 390</t>
  </si>
  <si>
    <t>Alessandro Archetti</t>
  </si>
  <si>
    <t>ITA 133</t>
  </si>
  <si>
    <t>Fabio Fumagalli</t>
  </si>
  <si>
    <t>Aaron Duncan</t>
  </si>
  <si>
    <t>NZL 502</t>
  </si>
  <si>
    <t>AUS 391</t>
  </si>
  <si>
    <t>AUS 425</t>
  </si>
  <si>
    <t>AUS 453</t>
  </si>
  <si>
    <t>AUS 489</t>
  </si>
  <si>
    <t>AUS 491</t>
  </si>
  <si>
    <t>AUS 492</t>
  </si>
  <si>
    <t>AUS 513</t>
  </si>
  <si>
    <t>AUS 524</t>
  </si>
  <si>
    <t xml:space="preserve">Troy Christensen </t>
  </si>
  <si>
    <t>USA 181</t>
  </si>
  <si>
    <t>Nicolas Gueuning</t>
  </si>
  <si>
    <t>Erik Børresen</t>
  </si>
  <si>
    <t>Rick Peacock</t>
  </si>
  <si>
    <t>Tom Wright</t>
  </si>
  <si>
    <t>GBR 499</t>
  </si>
  <si>
    <t>Andi Lachenschmid</t>
  </si>
  <si>
    <t>Bernd Jahn</t>
  </si>
  <si>
    <t>Alister Kerr</t>
  </si>
  <si>
    <t>GBR 374</t>
  </si>
  <si>
    <t>Steffen Scholz</t>
  </si>
  <si>
    <t>GER 249</t>
  </si>
  <si>
    <t>Felix Luchterhand</t>
  </si>
  <si>
    <t>AUT 1</t>
  </si>
  <si>
    <t>ESP</t>
  </si>
  <si>
    <t>Total entries (3 events to count)</t>
  </si>
  <si>
    <t>Yoann Justeau</t>
  </si>
  <si>
    <t>GBR 538</t>
  </si>
  <si>
    <t>INT</t>
  </si>
  <si>
    <t>Daniel Henderson</t>
  </si>
  <si>
    <t>GBR 542</t>
  </si>
  <si>
    <t>Andy Tarboton</t>
  </si>
  <si>
    <t>GBR 531</t>
  </si>
  <si>
    <t>Josh Belban</t>
  </si>
  <si>
    <t>GBR 535</t>
  </si>
  <si>
    <t>GBR 545</t>
  </si>
  <si>
    <t>GBR 534</t>
  </si>
  <si>
    <t>GBR 284</t>
  </si>
  <si>
    <t>Jon Powell</t>
  </si>
  <si>
    <t>Nigel Dakin</t>
  </si>
  <si>
    <t>Luke South</t>
  </si>
  <si>
    <t>Jamie Southwell</t>
  </si>
  <si>
    <t>Tim Carter</t>
  </si>
  <si>
    <t>GBR 250</t>
  </si>
  <si>
    <t>GBR 265</t>
  </si>
  <si>
    <t>GBR 304</t>
  </si>
  <si>
    <t>GBR 543</t>
  </si>
  <si>
    <t>Emilien Taque</t>
  </si>
  <si>
    <t>Tom Gillard</t>
  </si>
  <si>
    <t>Thomas Kuebler</t>
  </si>
  <si>
    <t>Pieter Versavel</t>
  </si>
  <si>
    <t>Martin Sattelkau</t>
  </si>
  <si>
    <t>Robbie Wilson</t>
  </si>
  <si>
    <t>Jon Bailey</t>
  </si>
  <si>
    <t>GBR 286</t>
  </si>
  <si>
    <t>GER 490</t>
  </si>
  <si>
    <t>Simon Kerscher</t>
  </si>
  <si>
    <t>SUI 156</t>
  </si>
  <si>
    <t>USA 432</t>
  </si>
  <si>
    <t>GER 366</t>
  </si>
  <si>
    <t>Marius Knippscheer</t>
  </si>
  <si>
    <t>Elena Stoffers</t>
  </si>
  <si>
    <t>Result 1</t>
  </si>
  <si>
    <t>Result 2</t>
  </si>
  <si>
    <t>Result 3</t>
  </si>
  <si>
    <t>Niklas Mehner</t>
  </si>
  <si>
    <t>Tim Mütze</t>
  </si>
  <si>
    <t>Thomas Trieb</t>
  </si>
  <si>
    <t>GER 280</t>
  </si>
  <si>
    <t>GER 205</t>
  </si>
  <si>
    <t>GER 443</t>
  </si>
  <si>
    <t>GER 398</t>
  </si>
  <si>
    <t>Fynn Sterritt</t>
  </si>
  <si>
    <t>Richard Bone</t>
  </si>
  <si>
    <t>GBR 334</t>
  </si>
  <si>
    <t>Neil Wilson</t>
  </si>
  <si>
    <t>GBR 367</t>
  </si>
  <si>
    <t>Dan Dixon</t>
  </si>
  <si>
    <t>GBR 138</t>
  </si>
  <si>
    <t>GBR 128</t>
  </si>
  <si>
    <t>Christopher Morgan</t>
  </si>
  <si>
    <t>Chris Turner</t>
  </si>
  <si>
    <t>GBR 432</t>
  </si>
  <si>
    <t>Ian Baillie</t>
  </si>
  <si>
    <t>Ben George</t>
  </si>
  <si>
    <t>Alistair Reid</t>
  </si>
  <si>
    <t>GBR 254</t>
  </si>
  <si>
    <t>GBR 449</t>
  </si>
  <si>
    <t>Ian Renilson</t>
  </si>
  <si>
    <t>GBR 527</t>
  </si>
  <si>
    <t>Philip Stanglmaier</t>
  </si>
  <si>
    <t>GER 447</t>
  </si>
  <si>
    <t>CRO 136</t>
  </si>
  <si>
    <t>AUT 518</t>
  </si>
  <si>
    <t>Harmon de Lange</t>
  </si>
  <si>
    <t>NED 457</t>
  </si>
  <si>
    <t>NED 175</t>
  </si>
  <si>
    <t>NED 361</t>
  </si>
  <si>
    <t>Euro Cup 2017</t>
  </si>
  <si>
    <t>LIE</t>
  </si>
  <si>
    <t>15th - 16th July</t>
  </si>
  <si>
    <t>GBR 1</t>
  </si>
  <si>
    <t>Lac du Der</t>
  </si>
  <si>
    <t>15th - 17th April</t>
  </si>
  <si>
    <t>Brightlingsea</t>
  </si>
  <si>
    <t>Kristiansand</t>
  </si>
  <si>
    <t>9th - 11th September</t>
  </si>
  <si>
    <t xml:space="preserve">23rd - 24th September </t>
  </si>
  <si>
    <t>Walensee</t>
  </si>
  <si>
    <t xml:space="preserve">30th September - 3rd October </t>
  </si>
  <si>
    <t>Starnberger See</t>
  </si>
  <si>
    <t>Country</t>
  </si>
  <si>
    <t>Host Club</t>
  </si>
  <si>
    <t>Location</t>
  </si>
  <si>
    <t>Event Title</t>
  </si>
  <si>
    <t>GBR 2</t>
  </si>
  <si>
    <t>Club Nautic S'Arenal</t>
  </si>
  <si>
    <t>S'Arenal</t>
  </si>
  <si>
    <t>Princess Sofia</t>
  </si>
  <si>
    <t>CSL UFOLEP</t>
  </si>
  <si>
    <t>World Championship</t>
  </si>
  <si>
    <t>Kieler Woche</t>
  </si>
  <si>
    <t xml:space="preserve">Kiel </t>
  </si>
  <si>
    <t>Kiel Joint Clubs</t>
  </si>
  <si>
    <t>Thun</t>
  </si>
  <si>
    <t>EuroCup</t>
  </si>
  <si>
    <t>Thunersee Yacht Club</t>
  </si>
  <si>
    <t>26th May - 3rd June</t>
  </si>
  <si>
    <t>22nd-25th June</t>
  </si>
  <si>
    <t>Brightlingsea Sailing Club</t>
  </si>
  <si>
    <t>17th-20th August</t>
  </si>
  <si>
    <t>UK National Championship</t>
  </si>
  <si>
    <t>CSF</t>
  </si>
  <si>
    <t>CSVM - Dongo</t>
  </si>
  <si>
    <t>Lago di Como</t>
  </si>
  <si>
    <t xml:space="preserve">Liechtensteiner Sailing Club </t>
  </si>
  <si>
    <t>Deutscher Touring Yacht Club</t>
  </si>
  <si>
    <t>Date of coaching</t>
  </si>
  <si>
    <t>7th April</t>
  </si>
  <si>
    <t>8th April - 9th April</t>
  </si>
  <si>
    <t>13th - 14th April</t>
  </si>
  <si>
    <t>25th - 27th August</t>
  </si>
  <si>
    <t>NED</t>
  </si>
  <si>
    <t>BEL</t>
  </si>
  <si>
    <t>ESP 560</t>
  </si>
  <si>
    <t>ESP 475</t>
  </si>
  <si>
    <t>ESP 561</t>
  </si>
  <si>
    <t>Christian Brandt</t>
  </si>
  <si>
    <t>Nano Barcelo Cuartero</t>
  </si>
  <si>
    <t>GER 159</t>
  </si>
  <si>
    <t>ESP 415</t>
  </si>
  <si>
    <t>Thomas Brundert</t>
  </si>
  <si>
    <t>FRA 388</t>
  </si>
  <si>
    <t xml:space="preserve">SUI 353 </t>
  </si>
  <si>
    <t>AN Other</t>
  </si>
  <si>
    <t>Tim Hill</t>
  </si>
  <si>
    <t>AUS 472</t>
  </si>
  <si>
    <t>Richie Robertson</t>
  </si>
  <si>
    <t>AUS 452</t>
  </si>
  <si>
    <t>Richard Ekberg</t>
  </si>
  <si>
    <t>AUS 567</t>
  </si>
  <si>
    <t>Ian Martin</t>
  </si>
  <si>
    <t>AUS 417</t>
  </si>
  <si>
    <t>Julian Ramm</t>
  </si>
  <si>
    <t xml:space="preserve">Andy Peake </t>
  </si>
  <si>
    <t>GBR 568</t>
  </si>
  <si>
    <t>Ronald Konitzer</t>
  </si>
  <si>
    <t>ESP 559</t>
  </si>
  <si>
    <t>Neil Ashby</t>
  </si>
  <si>
    <t>Mario Barceló Cuartero</t>
  </si>
  <si>
    <t>Sean Thijsse</t>
  </si>
  <si>
    <t>RSA 487</t>
  </si>
  <si>
    <t>Oliver Brandt</t>
  </si>
  <si>
    <t>Bo Frohne</t>
  </si>
  <si>
    <t>ESP 228</t>
  </si>
  <si>
    <t xml:space="preserve">Krsto Matulic </t>
  </si>
  <si>
    <t>Manuel Moreno Louis</t>
  </si>
  <si>
    <t>ESP 247</t>
  </si>
  <si>
    <t>Jonathan Cameron</t>
  </si>
  <si>
    <t>GBR 501</t>
  </si>
  <si>
    <t>John Mcafee</t>
  </si>
  <si>
    <t>Sergio González Arroyo</t>
  </si>
  <si>
    <t>RSA 525</t>
  </si>
  <si>
    <t>Derwent Reservoir Sailing Club</t>
  </si>
  <si>
    <t>Derwent Reservoir</t>
  </si>
  <si>
    <t>26th - 27th August</t>
  </si>
  <si>
    <t>Hene Keller</t>
  </si>
  <si>
    <t>SUI 455</t>
  </si>
  <si>
    <t>SUI 540</t>
  </si>
  <si>
    <t>SUI 101</t>
  </si>
  <si>
    <t>Michael Schwitter</t>
  </si>
  <si>
    <t>SUI 204</t>
  </si>
  <si>
    <t>Marc Froidevaux</t>
  </si>
  <si>
    <t>GBR 548</t>
  </si>
  <si>
    <t>GBR 544</t>
  </si>
  <si>
    <t>GBR 533</t>
  </si>
  <si>
    <t>GBR 547</t>
  </si>
  <si>
    <t>Tom Taylor</t>
  </si>
  <si>
    <t>Graeme Oliver</t>
  </si>
  <si>
    <t>GBR 500</t>
  </si>
  <si>
    <t>GBR 567</t>
  </si>
  <si>
    <t xml:space="preserve">Dave Conlon </t>
  </si>
  <si>
    <t>GBR 290</t>
  </si>
  <si>
    <t>Jack Grogan</t>
  </si>
  <si>
    <t>GBR 574</t>
  </si>
  <si>
    <t>Andrew Wilde</t>
  </si>
  <si>
    <t>GBR 550</t>
  </si>
  <si>
    <t>Gary Stones</t>
  </si>
  <si>
    <t>James Nuttall</t>
  </si>
  <si>
    <t>Nick Lett</t>
  </si>
  <si>
    <t>GBR 209</t>
  </si>
  <si>
    <t>GBR 556</t>
  </si>
  <si>
    <t>GBR 570</t>
  </si>
  <si>
    <t>Stuart Walker</t>
  </si>
  <si>
    <t>GBR 167</t>
  </si>
  <si>
    <t>Kieren Graham</t>
  </si>
  <si>
    <t>Ian Escritt</t>
  </si>
  <si>
    <t>NOR 575</t>
  </si>
  <si>
    <t>SUI 100</t>
  </si>
  <si>
    <t>NOR 126</t>
  </si>
  <si>
    <t>Edward Streeter</t>
  </si>
  <si>
    <t>Pierre-Yves Pfirter</t>
  </si>
  <si>
    <t>Union Yacht Club Attersee</t>
  </si>
  <si>
    <t>Attersee</t>
  </si>
  <si>
    <t>Robert Schmidt</t>
  </si>
  <si>
    <t>SUI 301</t>
  </si>
  <si>
    <t>Nikolaus Witty</t>
  </si>
  <si>
    <t>Malte Coers</t>
  </si>
  <si>
    <t>Gilbert Brietze</t>
  </si>
  <si>
    <t>GER 427</t>
  </si>
  <si>
    <t>Alexander Behnke</t>
  </si>
  <si>
    <t>GER 382</t>
  </si>
  <si>
    <t>Markus Hofstetter</t>
  </si>
  <si>
    <t>SUI 299</t>
  </si>
  <si>
    <t>SUI 233</t>
  </si>
  <si>
    <t>Michael Pfiffner</t>
  </si>
  <si>
    <t>SUI156</t>
  </si>
  <si>
    <t>Michael Bachmann</t>
  </si>
  <si>
    <t xml:space="preserve">7th - 8th </t>
  </si>
  <si>
    <t>Uitslag Sailing Club</t>
  </si>
  <si>
    <t>Not held</t>
  </si>
  <si>
    <r>
      <t>Troph</t>
    </r>
    <r>
      <rPr>
        <sz val="10"/>
        <rFont val="Calibri"/>
        <family val="2"/>
      </rPr>
      <t>é</t>
    </r>
    <r>
      <rPr>
        <sz val="10"/>
        <rFont val="Arial"/>
        <family val="2"/>
      </rPr>
      <t>e Breizh Skiff</t>
    </r>
  </si>
  <si>
    <r>
      <t>Dominique W</t>
    </r>
    <r>
      <rPr>
        <sz val="10"/>
        <rFont val="Arial"/>
        <family val="2"/>
      </rPr>
      <t>ä</t>
    </r>
    <r>
      <rPr>
        <sz val="10"/>
        <rFont val="Arial"/>
        <family val="2"/>
      </rPr>
      <t>lchli</t>
    </r>
  </si>
  <si>
    <r>
      <t>Carsten B</t>
    </r>
    <r>
      <rPr>
        <sz val="10"/>
        <rFont val="Calibri"/>
        <family val="2"/>
      </rPr>
      <t>ü</t>
    </r>
    <r>
      <rPr>
        <sz val="10"/>
        <rFont val="Arial"/>
        <family val="2"/>
      </rPr>
      <t>hre</t>
    </r>
  </si>
  <si>
    <r>
      <t>Thomas D</t>
    </r>
    <r>
      <rPr>
        <sz val="10"/>
        <rFont val="Arial"/>
        <family val="2"/>
      </rPr>
      <t>ü</t>
    </r>
    <r>
      <rPr>
        <sz val="10"/>
        <rFont val="Arial"/>
        <family val="2"/>
      </rPr>
      <t>hrsen</t>
    </r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</si>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</sst>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7.5"/>
      <name val="Tahoma"/>
      <family val="2"/>
    </font>
    <font>
      <sz val="10"/>
      <name val="Arial"/>
      <family val="2"/>
    </font>
    <font>
      <sz val="10"/>
      <color rgb="FF001BA0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1" fontId="4" fillId="0" borderId="3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 wrapText="1"/>
    </xf>
    <xf numFmtId="1" fontId="5" fillId="0" borderId="0" xfId="0" applyNumberFormat="1" applyFont="1"/>
    <xf numFmtId="0" fontId="6" fillId="0" borderId="4" xfId="0" applyFont="1" applyBorder="1" applyAlignment="1">
      <alignment wrapText="1"/>
    </xf>
    <xf numFmtId="0" fontId="7" fillId="0" borderId="0" xfId="0" applyFont="1"/>
    <xf numFmtId="0" fontId="6" fillId="0" borderId="9" xfId="0" applyFont="1" applyBorder="1" applyAlignment="1">
      <alignment wrapText="1"/>
    </xf>
    <xf numFmtId="0" fontId="6" fillId="0" borderId="8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/>
    <xf numFmtId="1" fontId="8" fillId="0" borderId="2" xfId="0" applyNumberFormat="1" applyFont="1" applyBorder="1"/>
    <xf numFmtId="1" fontId="5" fillId="0" borderId="2" xfId="0" applyNumberFormat="1" applyFont="1" applyBorder="1"/>
    <xf numFmtId="1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2" xfId="0" applyFont="1" applyBorder="1"/>
    <xf numFmtId="0" fontId="10" fillId="0" borderId="0" xfId="0" applyFont="1"/>
    <xf numFmtId="0" fontId="11" fillId="0" borderId="2" xfId="0" applyFont="1" applyFill="1" applyBorder="1" applyAlignment="1">
      <alignment wrapText="1"/>
    </xf>
    <xf numFmtId="0" fontId="5" fillId="0" borderId="0" xfId="0" applyFont="1"/>
    <xf numFmtId="0" fontId="8" fillId="0" borderId="6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6" fillId="0" borderId="0" xfId="0" applyFont="1"/>
    <xf numFmtId="1" fontId="5" fillId="0" borderId="2" xfId="0" applyNumberFormat="1" applyFont="1" applyFill="1" applyBorder="1"/>
    <xf numFmtId="1" fontId="5" fillId="2" borderId="2" xfId="0" applyNumberFormat="1" applyFont="1" applyFill="1" applyBorder="1"/>
    <xf numFmtId="1" fontId="5" fillId="0" borderId="2" xfId="0" applyNumberFormat="1" applyFont="1" applyFill="1" applyBorder="1" applyAlignment="1">
      <alignment wrapText="1"/>
    </xf>
    <xf numFmtId="0" fontId="5" fillId="0" borderId="2" xfId="0" applyFont="1" applyBorder="1"/>
    <xf numFmtId="1" fontId="5" fillId="0" borderId="0" xfId="0" applyNumberFormat="1" applyFont="1" applyFill="1"/>
    <xf numFmtId="0" fontId="5" fillId="0" borderId="2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vertical="top" wrapText="1"/>
    </xf>
    <xf numFmtId="0" fontId="5" fillId="0" borderId="2" xfId="0" quotePrefix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/>
    <xf numFmtId="1" fontId="5" fillId="0" borderId="7" xfId="0" applyNumberFormat="1" applyFont="1" applyBorder="1"/>
    <xf numFmtId="164" fontId="5" fillId="0" borderId="0" xfId="0" applyNumberFormat="1" applyFont="1"/>
    <xf numFmtId="1" fontId="5" fillId="0" borderId="0" xfId="0" applyNumberFormat="1" applyFont="1" applyAlignment="1">
      <alignment wrapText="1"/>
    </xf>
    <xf numFmtId="0" fontId="14" fillId="0" borderId="0" xfId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4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5</xdr:row>
      <xdr:rowOff>0</xdr:rowOff>
    </xdr:from>
    <xdr:to>
      <xdr:col>8</xdr:col>
      <xdr:colOff>514350</xdr:colOff>
      <xdr:row>6</xdr:row>
      <xdr:rowOff>0</xdr:rowOff>
    </xdr:to>
    <xdr:pic>
      <xdr:nvPicPr>
        <xdr:cNvPr id="5018" name="Picture 1" descr="swiss-w">
          <a:extLst>
            <a:ext uri="{FF2B5EF4-FFF2-40B4-BE49-F238E27FC236}">
              <a16:creationId xmlns:a16="http://schemas.microsoft.com/office/drawing/2014/main" xmlns="" id="{00000000-0008-0000-0000-00009A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50" y="10858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495300</xdr:colOff>
      <xdr:row>6</xdr:row>
      <xdr:rowOff>0</xdr:rowOff>
    </xdr:to>
    <xdr:pic>
      <xdr:nvPicPr>
        <xdr:cNvPr id="5019" name="Picture 2" descr="uk-w">
          <a:extLst>
            <a:ext uri="{FF2B5EF4-FFF2-40B4-BE49-F238E27FC236}">
              <a16:creationId xmlns:a16="http://schemas.microsoft.com/office/drawing/2014/main" xmlns="" id="{00000000-0008-0000-0000-00009B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142875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504825</xdr:colOff>
      <xdr:row>6</xdr:row>
      <xdr:rowOff>0</xdr:rowOff>
    </xdr:to>
    <xdr:pic>
      <xdr:nvPicPr>
        <xdr:cNvPr id="5020" name="Picture 3" descr="spanish-w">
          <a:extLst>
            <a:ext uri="{FF2B5EF4-FFF2-40B4-BE49-F238E27FC236}">
              <a16:creationId xmlns:a16="http://schemas.microsoft.com/office/drawing/2014/main" xmlns="" id="{00000000-0008-0000-0000-00009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0858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9525</xdr:colOff>
      <xdr:row>5</xdr:row>
      <xdr:rowOff>0</xdr:rowOff>
    </xdr:from>
    <xdr:to>
      <xdr:col>24</xdr:col>
      <xdr:colOff>504825</xdr:colOff>
      <xdr:row>6</xdr:row>
      <xdr:rowOff>0</xdr:rowOff>
    </xdr:to>
    <xdr:pic>
      <xdr:nvPicPr>
        <xdr:cNvPr id="5022" name="Picture 5" descr="austria-flag">
          <a:extLst>
            <a:ext uri="{FF2B5EF4-FFF2-40B4-BE49-F238E27FC236}">
              <a16:creationId xmlns:a16="http://schemas.microsoft.com/office/drawing/2014/main" xmlns="" id="{00000000-0008-0000-0000-00009E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08585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5</xdr:row>
      <xdr:rowOff>0</xdr:rowOff>
    </xdr:from>
    <xdr:to>
      <xdr:col>4</xdr:col>
      <xdr:colOff>514350</xdr:colOff>
      <xdr:row>6</xdr:row>
      <xdr:rowOff>9525</xdr:rowOff>
    </xdr:to>
    <xdr:pic>
      <xdr:nvPicPr>
        <xdr:cNvPr id="5025" name="Picture 8" descr="french-w">
          <a:extLst>
            <a:ext uri="{FF2B5EF4-FFF2-40B4-BE49-F238E27FC236}">
              <a16:creationId xmlns:a16="http://schemas.microsoft.com/office/drawing/2014/main" xmlns="" id="{00000000-0008-0000-0000-0000A1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085850"/>
          <a:ext cx="5048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5</xdr:row>
      <xdr:rowOff>9525</xdr:rowOff>
    </xdr:from>
    <xdr:to>
      <xdr:col>18</xdr:col>
      <xdr:colOff>514350</xdr:colOff>
      <xdr:row>6</xdr:row>
      <xdr:rowOff>9525</xdr:rowOff>
    </xdr:to>
    <xdr:pic>
      <xdr:nvPicPr>
        <xdr:cNvPr id="5027" name="Picture 10" descr="italy-flag">
          <a:extLst>
            <a:ext uri="{FF2B5EF4-FFF2-40B4-BE49-F238E27FC236}">
              <a16:creationId xmlns:a16="http://schemas.microsoft.com/office/drawing/2014/main" xmlns="" id="{00000000-0008-0000-0000-0000A3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11239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9525</xdr:colOff>
      <xdr:row>5</xdr:row>
      <xdr:rowOff>9525</xdr:rowOff>
    </xdr:from>
    <xdr:to>
      <xdr:col>14</xdr:col>
      <xdr:colOff>504825</xdr:colOff>
      <xdr:row>6</xdr:row>
      <xdr:rowOff>19050</xdr:rowOff>
    </xdr:to>
    <xdr:pic>
      <xdr:nvPicPr>
        <xdr:cNvPr id="5031" name="Picture 935">
          <a:extLst>
            <a:ext uri="{FF2B5EF4-FFF2-40B4-BE49-F238E27FC236}">
              <a16:creationId xmlns:a16="http://schemas.microsoft.com/office/drawing/2014/main" xmlns="" id="{00000000-0008-0000-0000-0000A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095375"/>
          <a:ext cx="495300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304800</xdr:colOff>
      <xdr:row>273</xdr:row>
      <xdr:rowOff>142875</xdr:rowOff>
    </xdr:to>
    <xdr:sp macro="" textlink="">
      <xdr:nvSpPr>
        <xdr:cNvPr id="1028" name="AutoShape 4" descr="Image result for liechtenstein flag">
          <a:extLst>
            <a:ext uri="{FF2B5EF4-FFF2-40B4-BE49-F238E27FC236}">
              <a16:creationId xmlns:a16="http://schemas.microsoft.com/office/drawing/2014/main" xmlns="" id="{84160159-7010-4B6F-9EA9-FB81A8C3B0DA}"/>
            </a:ext>
          </a:extLst>
        </xdr:cNvPr>
        <xdr:cNvSpPr>
          <a:spLocks noChangeAspect="1" noChangeArrowheads="1"/>
        </xdr:cNvSpPr>
      </xdr:nvSpPr>
      <xdr:spPr bwMode="auto">
        <a:xfrm>
          <a:off x="0" y="33489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9525</xdr:colOff>
      <xdr:row>5</xdr:row>
      <xdr:rowOff>12700</xdr:rowOff>
    </xdr:from>
    <xdr:to>
      <xdr:col>20</xdr:col>
      <xdr:colOff>504824</xdr:colOff>
      <xdr:row>5</xdr:row>
      <xdr:rowOff>342899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D06442B6-2742-4CD9-8649-0990687B9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1127125"/>
          <a:ext cx="495299" cy="330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9525</xdr:colOff>
      <xdr:row>5</xdr:row>
      <xdr:rowOff>0</xdr:rowOff>
    </xdr:from>
    <xdr:to>
      <xdr:col>12</xdr:col>
      <xdr:colOff>504825</xdr:colOff>
      <xdr:row>6</xdr:row>
      <xdr:rowOff>0</xdr:rowOff>
    </xdr:to>
    <xdr:pic>
      <xdr:nvPicPr>
        <xdr:cNvPr id="19" name="Picture 2" descr="uk-w">
          <a:extLst>
            <a:ext uri="{FF2B5EF4-FFF2-40B4-BE49-F238E27FC236}">
              <a16:creationId xmlns:a16="http://schemas.microsoft.com/office/drawing/2014/main" xmlns="" id="{D9DED817-4606-433B-B441-A769157D4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085850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9525</xdr:colOff>
      <xdr:row>5</xdr:row>
      <xdr:rowOff>0</xdr:rowOff>
    </xdr:from>
    <xdr:ext cx="495300" cy="342900"/>
    <xdr:pic>
      <xdr:nvPicPr>
        <xdr:cNvPr id="21" name="Picture 9" descr="germany-w">
          <a:extLst>
            <a:ext uri="{FF2B5EF4-FFF2-40B4-BE49-F238E27FC236}">
              <a16:creationId xmlns:a16="http://schemas.microsoft.com/office/drawing/2014/main" xmlns="" id="{6D281EC0-7B00-4996-9114-9EB56FFD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114425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</xdr:colOff>
      <xdr:row>5</xdr:row>
      <xdr:rowOff>0</xdr:rowOff>
    </xdr:from>
    <xdr:ext cx="504825" cy="342900"/>
    <xdr:pic>
      <xdr:nvPicPr>
        <xdr:cNvPr id="16" name="Picture 3" descr="spanish-w">
          <a:extLst>
            <a:ext uri="{FF2B5EF4-FFF2-40B4-BE49-F238E27FC236}">
              <a16:creationId xmlns:a16="http://schemas.microsoft.com/office/drawing/2014/main" xmlns="" id="{3E1D2032-79DE-420C-9A26-C356F4E6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10858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26</xdr:col>
      <xdr:colOff>9525</xdr:colOff>
      <xdr:row>5</xdr:row>
      <xdr:rowOff>9525</xdr:rowOff>
    </xdr:from>
    <xdr:to>
      <xdr:col>26</xdr:col>
      <xdr:colOff>504825</xdr:colOff>
      <xdr:row>6</xdr:row>
      <xdr:rowOff>9525</xdr:rowOff>
    </xdr:to>
    <xdr:pic>
      <xdr:nvPicPr>
        <xdr:cNvPr id="17" name="Picture 7" descr="dutch-w">
          <a:extLst>
            <a:ext uri="{FF2B5EF4-FFF2-40B4-BE49-F238E27FC236}">
              <a16:creationId xmlns:a16="http://schemas.microsoft.com/office/drawing/2014/main" xmlns="" id="{B6D975E0-9CF0-4DDC-8327-4A1DB54A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5875" y="1095375"/>
          <a:ext cx="4953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9525</xdr:colOff>
      <xdr:row>5</xdr:row>
      <xdr:rowOff>0</xdr:rowOff>
    </xdr:from>
    <xdr:to>
      <xdr:col>28</xdr:col>
      <xdr:colOff>514350</xdr:colOff>
      <xdr:row>6</xdr:row>
      <xdr:rowOff>0</xdr:rowOff>
    </xdr:to>
    <xdr:pic>
      <xdr:nvPicPr>
        <xdr:cNvPr id="22" name="Picture 6" descr="belgium-w">
          <a:extLst>
            <a:ext uri="{FF2B5EF4-FFF2-40B4-BE49-F238E27FC236}">
              <a16:creationId xmlns:a16="http://schemas.microsoft.com/office/drawing/2014/main" xmlns="" id="{4603708D-C3CA-41F5-ABC9-D1EDDEAA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0" y="1085850"/>
          <a:ext cx="504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277"/>
  <sheetViews>
    <sheetView tabSelected="1" workbookViewId="0">
      <pane xSplit="2" ySplit="13" topLeftCell="C14" activePane="bottomRight" state="frozenSplit"/>
      <selection pane="topRight" activeCell="B1" sqref="B1"/>
      <selection pane="bottomLeft" activeCell="A9" sqref="A9"/>
      <selection pane="bottomRight" activeCell="A2" sqref="A2"/>
    </sheetView>
  </sheetViews>
  <sheetFormatPr defaultColWidth="27" defaultRowHeight="11.25" x14ac:dyDescent="0.2"/>
  <cols>
    <col min="1" max="1" width="25" style="5" bestFit="1" customWidth="1"/>
    <col min="2" max="2" width="9" style="5" bestFit="1" customWidth="1"/>
    <col min="3" max="3" width="15.28515625" style="5" bestFit="1" customWidth="1"/>
    <col min="4" max="4" width="2.7109375" style="5" bestFit="1" customWidth="1"/>
    <col min="5" max="5" width="16.42578125" style="5" bestFit="1" customWidth="1"/>
    <col min="6" max="6" width="2.7109375" style="5" bestFit="1" customWidth="1"/>
    <col min="7" max="7" width="15.140625" style="5" customWidth="1"/>
    <col min="8" max="8" width="2.7109375" style="5" customWidth="1"/>
    <col min="9" max="9" width="15.140625" style="5" bestFit="1" customWidth="1"/>
    <col min="10" max="10" width="2.7109375" style="5" customWidth="1"/>
    <col min="11" max="11" width="12.7109375" style="5" hidden="1" customWidth="1"/>
    <col min="12" max="12" width="2.7109375" style="5" hidden="1" customWidth="1"/>
    <col min="13" max="13" width="16.5703125" style="5" bestFit="1" customWidth="1"/>
    <col min="14" max="14" width="2.7109375" style="5" bestFit="1" customWidth="1"/>
    <col min="15" max="15" width="16.5703125" style="5" customWidth="1"/>
    <col min="16" max="16" width="2.7109375" style="5" customWidth="1"/>
    <col min="17" max="17" width="14" style="5" bestFit="1" customWidth="1"/>
    <col min="18" max="18" width="2.7109375" style="5" customWidth="1"/>
    <col min="19" max="19" width="15.5703125" style="5" bestFit="1" customWidth="1"/>
    <col min="20" max="20" width="2.7109375" style="5" customWidth="1"/>
    <col min="21" max="21" width="20.5703125" style="5" bestFit="1" customWidth="1"/>
    <col min="22" max="22" width="2.7109375" style="5" customWidth="1"/>
    <col min="23" max="23" width="22" style="5" bestFit="1" customWidth="1"/>
    <col min="24" max="24" width="2.7109375" style="5" customWidth="1"/>
    <col min="25" max="25" width="16.5703125" style="5" customWidth="1"/>
    <col min="26" max="26" width="2.7109375" style="5" customWidth="1"/>
    <col min="27" max="27" width="16.5703125" style="5" customWidth="1"/>
    <col min="28" max="28" width="2.7109375" style="5" customWidth="1"/>
    <col min="29" max="29" width="16.5703125" style="5" customWidth="1"/>
    <col min="30" max="30" width="2.7109375" style="5" customWidth="1"/>
    <col min="31" max="31" width="16.5703125" style="5" hidden="1" customWidth="1"/>
    <col min="32" max="32" width="2.7109375" style="5" hidden="1" customWidth="1"/>
    <col min="33" max="33" width="5.140625" style="40" bestFit="1" customWidth="1"/>
    <col min="34" max="34" width="6.5703125" style="40" bestFit="1" customWidth="1"/>
    <col min="35" max="35" width="6.85546875" style="40" bestFit="1" customWidth="1"/>
    <col min="36" max="36" width="6.5703125" style="40" bestFit="1" customWidth="1"/>
    <col min="37" max="37" width="10.5703125" style="40" bestFit="1" customWidth="1"/>
    <col min="38" max="38" width="6.85546875" style="5" bestFit="1" customWidth="1"/>
    <col min="39" max="16384" width="27" style="5"/>
  </cols>
  <sheetData>
    <row r="1" spans="1:38" ht="12.75" x14ac:dyDescent="0.2">
      <c r="A1" s="1" t="s">
        <v>399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  <c r="AK1" s="4"/>
    </row>
    <row r="2" spans="1:38" ht="13.5" thickBot="1" x14ac:dyDescent="0.2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R2" s="4"/>
      <c r="S2" s="4"/>
      <c r="T2" s="4"/>
      <c r="U2" s="4"/>
      <c r="V2" s="4"/>
      <c r="X2" s="4"/>
      <c r="Y2" s="4"/>
      <c r="Z2" s="4"/>
      <c r="AA2" s="4"/>
      <c r="AB2" s="4"/>
      <c r="AC2" s="4"/>
      <c r="AD2" s="4"/>
      <c r="AE2" s="7"/>
      <c r="AF2" s="4"/>
      <c r="AG2" s="4"/>
      <c r="AH2" s="4"/>
      <c r="AI2" s="4"/>
      <c r="AJ2" s="4"/>
      <c r="AK2" s="4"/>
    </row>
    <row r="3" spans="1:38" ht="25.5" x14ac:dyDescent="0.2">
      <c r="A3" s="8" t="s">
        <v>326</v>
      </c>
      <c r="B3" s="9">
        <f>COUNT(AL15:AL263)</f>
        <v>125</v>
      </c>
      <c r="AD3" s="10"/>
      <c r="AE3" s="10"/>
      <c r="AF3" s="10"/>
      <c r="AG3" s="4"/>
      <c r="AH3" s="4"/>
      <c r="AI3" s="4"/>
      <c r="AJ3" s="4"/>
      <c r="AK3" s="4"/>
      <c r="AL3" s="11"/>
    </row>
    <row r="4" spans="1:38" ht="22.5" x14ac:dyDescent="0.2">
      <c r="A4" s="12"/>
      <c r="B4" s="13"/>
      <c r="C4" s="13">
        <v>1</v>
      </c>
      <c r="D4" s="13"/>
      <c r="E4" s="13">
        <v>2</v>
      </c>
      <c r="F4" s="13"/>
      <c r="G4" s="13">
        <v>3</v>
      </c>
      <c r="H4" s="13"/>
      <c r="I4" s="13">
        <v>4</v>
      </c>
      <c r="J4" s="13"/>
      <c r="K4" s="13">
        <v>7</v>
      </c>
      <c r="L4" s="13"/>
      <c r="M4" s="13">
        <v>5</v>
      </c>
      <c r="N4" s="13"/>
      <c r="O4" s="13">
        <v>6</v>
      </c>
      <c r="P4" s="13"/>
      <c r="Q4" s="13">
        <v>7</v>
      </c>
      <c r="R4" s="13"/>
      <c r="S4" s="13">
        <v>8</v>
      </c>
      <c r="T4" s="13"/>
      <c r="U4" s="13">
        <v>9</v>
      </c>
      <c r="V4" s="13"/>
      <c r="W4" s="13">
        <v>10</v>
      </c>
      <c r="X4" s="13"/>
      <c r="Y4" s="13">
        <v>11</v>
      </c>
      <c r="Z4" s="13"/>
      <c r="AA4" s="13">
        <v>12</v>
      </c>
      <c r="AB4" s="13"/>
      <c r="AC4" s="13">
        <v>13</v>
      </c>
      <c r="AD4" s="13"/>
      <c r="AE4" s="13">
        <v>14</v>
      </c>
      <c r="AF4" s="13"/>
      <c r="AG4" s="14" t="s">
        <v>2</v>
      </c>
      <c r="AH4" s="14" t="s">
        <v>363</v>
      </c>
      <c r="AI4" s="14" t="s">
        <v>364</v>
      </c>
      <c r="AJ4" s="14" t="s">
        <v>365</v>
      </c>
      <c r="AK4" s="14" t="s">
        <v>7</v>
      </c>
      <c r="AL4" s="13"/>
    </row>
    <row r="5" spans="1:38" x14ac:dyDescent="0.2">
      <c r="A5" s="13" t="s">
        <v>412</v>
      </c>
      <c r="B5" s="13"/>
      <c r="C5" s="15" t="s">
        <v>325</v>
      </c>
      <c r="D5" s="15"/>
      <c r="E5" s="15" t="s">
        <v>8</v>
      </c>
      <c r="F5" s="15"/>
      <c r="G5" s="15" t="s">
        <v>325</v>
      </c>
      <c r="H5" s="15"/>
      <c r="I5" s="15" t="s">
        <v>221</v>
      </c>
      <c r="J5" s="15"/>
      <c r="K5" s="15" t="s">
        <v>329</v>
      </c>
      <c r="L5" s="15"/>
      <c r="M5" s="15" t="s">
        <v>402</v>
      </c>
      <c r="N5" s="15"/>
      <c r="O5" s="5" t="s">
        <v>12</v>
      </c>
      <c r="P5" s="15"/>
      <c r="Q5" s="15" t="s">
        <v>416</v>
      </c>
      <c r="R5" s="15"/>
      <c r="S5" s="15" t="s">
        <v>9</v>
      </c>
      <c r="T5" s="15"/>
      <c r="U5" s="15" t="s">
        <v>400</v>
      </c>
      <c r="V5" s="15"/>
      <c r="W5" s="15" t="s">
        <v>11</v>
      </c>
      <c r="X5" s="15"/>
      <c r="Y5" s="15" t="s">
        <v>10</v>
      </c>
      <c r="Z5" s="15"/>
      <c r="AA5" s="15" t="s">
        <v>443</v>
      </c>
      <c r="AB5" s="15"/>
      <c r="AC5" s="15" t="s">
        <v>444</v>
      </c>
      <c r="AD5" s="13"/>
      <c r="AE5" s="13" t="s">
        <v>216</v>
      </c>
      <c r="AF5" s="13"/>
      <c r="AG5" s="14"/>
      <c r="AH5" s="14"/>
      <c r="AI5" s="14"/>
      <c r="AJ5" s="14"/>
      <c r="AK5" s="14"/>
      <c r="AL5" s="13"/>
    </row>
    <row r="6" spans="1:38" ht="27" customHeight="1" x14ac:dyDescent="0.2">
      <c r="A6" s="12"/>
      <c r="B6" s="1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3"/>
      <c r="AE6" s="16"/>
      <c r="AF6" s="13"/>
      <c r="AG6" s="14"/>
      <c r="AH6" s="14"/>
      <c r="AI6" s="14"/>
      <c r="AJ6" s="14"/>
      <c r="AK6" s="14"/>
      <c r="AL6" s="13"/>
    </row>
    <row r="7" spans="1:38" ht="12.75" x14ac:dyDescent="0.2">
      <c r="A7" s="13" t="s">
        <v>6</v>
      </c>
      <c r="B7" s="13"/>
      <c r="C7" s="14" t="s">
        <v>440</v>
      </c>
      <c r="D7" s="15"/>
      <c r="E7" s="15" t="s">
        <v>404</v>
      </c>
      <c r="F7" s="17"/>
      <c r="G7" s="15" t="s">
        <v>428</v>
      </c>
      <c r="H7" s="17"/>
      <c r="I7" s="15" t="s">
        <v>401</v>
      </c>
      <c r="J7" s="17"/>
      <c r="K7" s="15" t="s">
        <v>429</v>
      </c>
      <c r="L7" s="15"/>
      <c r="M7" s="14" t="s">
        <v>431</v>
      </c>
      <c r="N7" s="15"/>
      <c r="O7" s="14" t="s">
        <v>442</v>
      </c>
      <c r="P7" s="17"/>
      <c r="Q7" s="13" t="s">
        <v>486</v>
      </c>
      <c r="R7" s="17"/>
      <c r="S7" s="18" t="s">
        <v>407</v>
      </c>
      <c r="T7" s="17"/>
      <c r="U7" s="18" t="s">
        <v>408</v>
      </c>
      <c r="V7" s="17"/>
      <c r="W7" s="18" t="s">
        <v>410</v>
      </c>
      <c r="X7" s="17"/>
      <c r="Y7" s="18" t="s">
        <v>541</v>
      </c>
      <c r="Z7" s="17"/>
      <c r="AA7" s="18" t="s">
        <v>539</v>
      </c>
      <c r="AB7" s="17"/>
      <c r="AC7" s="18" t="s">
        <v>546</v>
      </c>
      <c r="AD7" s="15"/>
      <c r="AE7" s="19"/>
      <c r="AF7" s="15"/>
      <c r="AG7" s="15"/>
      <c r="AH7" s="15"/>
      <c r="AI7" s="15"/>
      <c r="AJ7" s="15"/>
      <c r="AK7" s="14"/>
      <c r="AL7" s="13"/>
    </row>
    <row r="8" spans="1:38" ht="12.75" customHeight="1" x14ac:dyDescent="0.25">
      <c r="A8" s="13" t="s">
        <v>438</v>
      </c>
      <c r="B8" s="13"/>
      <c r="C8" s="14" t="s">
        <v>439</v>
      </c>
      <c r="D8" s="15"/>
      <c r="E8" s="15" t="s">
        <v>441</v>
      </c>
      <c r="F8" s="17"/>
      <c r="G8" s="15"/>
      <c r="H8" s="17"/>
      <c r="I8" s="15"/>
      <c r="J8" s="17"/>
      <c r="K8" s="15"/>
      <c r="L8" s="15"/>
      <c r="N8" s="15"/>
      <c r="O8" s="20"/>
      <c r="P8" s="17"/>
      <c r="Q8" s="14"/>
      <c r="R8" s="17"/>
      <c r="S8" s="18"/>
      <c r="T8" s="17"/>
      <c r="U8" s="18"/>
      <c r="V8" s="17"/>
      <c r="W8" s="18"/>
      <c r="X8" s="17"/>
      <c r="Y8" s="17"/>
      <c r="Z8" s="17"/>
      <c r="AA8" s="17"/>
      <c r="AB8" s="17"/>
      <c r="AC8" s="21"/>
      <c r="AD8" s="15"/>
      <c r="AE8" s="19"/>
      <c r="AF8" s="15"/>
      <c r="AG8" s="15"/>
      <c r="AH8" s="15"/>
      <c r="AI8" s="15"/>
      <c r="AJ8" s="15"/>
      <c r="AK8" s="14"/>
      <c r="AL8" s="13"/>
    </row>
    <row r="9" spans="1:38" ht="33.75" x14ac:dyDescent="0.2">
      <c r="A9" s="13" t="s">
        <v>413</v>
      </c>
      <c r="B9" s="13"/>
      <c r="C9" s="14" t="s">
        <v>417</v>
      </c>
      <c r="D9" s="15"/>
      <c r="E9" s="15" t="s">
        <v>420</v>
      </c>
      <c r="F9" s="17"/>
      <c r="G9" s="14" t="s">
        <v>417</v>
      </c>
      <c r="H9" s="17"/>
      <c r="I9" s="15" t="s">
        <v>427</v>
      </c>
      <c r="J9" s="17"/>
      <c r="K9" s="15" t="s">
        <v>424</v>
      </c>
      <c r="L9" s="15"/>
      <c r="M9" s="14" t="s">
        <v>430</v>
      </c>
      <c r="N9" s="15"/>
      <c r="O9" s="14" t="s">
        <v>433</v>
      </c>
      <c r="P9" s="17"/>
      <c r="Q9" s="14" t="s">
        <v>484</v>
      </c>
      <c r="R9" s="17"/>
      <c r="S9" s="18" t="s">
        <v>434</v>
      </c>
      <c r="T9" s="17"/>
      <c r="U9" s="22" t="s">
        <v>436</v>
      </c>
      <c r="V9" s="23"/>
      <c r="W9" s="22" t="s">
        <v>437</v>
      </c>
      <c r="X9" s="17"/>
      <c r="Y9" s="15" t="s">
        <v>523</v>
      </c>
      <c r="Z9" s="17"/>
      <c r="AA9" s="15" t="s">
        <v>540</v>
      </c>
      <c r="AB9" s="17"/>
      <c r="AC9" s="21"/>
      <c r="AD9" s="15"/>
      <c r="AE9" s="19"/>
      <c r="AF9" s="15"/>
      <c r="AG9" s="15"/>
      <c r="AH9" s="15"/>
      <c r="AI9" s="15"/>
      <c r="AJ9" s="15"/>
      <c r="AK9" s="14"/>
      <c r="AL9" s="13"/>
    </row>
    <row r="10" spans="1:38" ht="12.75" x14ac:dyDescent="0.2">
      <c r="A10" s="13" t="s">
        <v>414</v>
      </c>
      <c r="B10" s="13"/>
      <c r="C10" s="14" t="s">
        <v>418</v>
      </c>
      <c r="D10" s="15"/>
      <c r="E10" s="15" t="s">
        <v>403</v>
      </c>
      <c r="F10" s="17"/>
      <c r="G10" s="14" t="s">
        <v>418</v>
      </c>
      <c r="H10" s="17"/>
      <c r="I10" s="15" t="s">
        <v>425</v>
      </c>
      <c r="J10" s="17"/>
      <c r="K10" s="15" t="s">
        <v>423</v>
      </c>
      <c r="L10" s="15"/>
      <c r="M10" s="14" t="s">
        <v>405</v>
      </c>
      <c r="N10" s="15"/>
      <c r="O10" s="14" t="s">
        <v>406</v>
      </c>
      <c r="P10" s="17"/>
      <c r="Q10" s="13" t="s">
        <v>485</v>
      </c>
      <c r="R10" s="17"/>
      <c r="S10" s="18" t="s">
        <v>435</v>
      </c>
      <c r="T10" s="17"/>
      <c r="U10" s="18" t="s">
        <v>409</v>
      </c>
      <c r="V10" s="17"/>
      <c r="W10" s="18" t="s">
        <v>411</v>
      </c>
      <c r="X10" s="17"/>
      <c r="Y10" s="15" t="s">
        <v>524</v>
      </c>
      <c r="Z10" s="17"/>
      <c r="AA10" s="17"/>
      <c r="AB10" s="17"/>
      <c r="AC10" s="21"/>
      <c r="AD10" s="15"/>
      <c r="AE10" s="19"/>
      <c r="AF10" s="15"/>
      <c r="AG10" s="15"/>
      <c r="AH10" s="15"/>
      <c r="AI10" s="15"/>
      <c r="AJ10" s="15"/>
      <c r="AK10" s="14"/>
      <c r="AL10" s="13"/>
    </row>
    <row r="11" spans="1:38" ht="25.5" x14ac:dyDescent="0.2">
      <c r="A11" s="13" t="s">
        <v>415</v>
      </c>
      <c r="B11" s="13"/>
      <c r="C11" s="14" t="s">
        <v>419</v>
      </c>
      <c r="D11" s="15"/>
      <c r="E11" s="15" t="s">
        <v>542</v>
      </c>
      <c r="F11" s="17"/>
      <c r="G11" s="15" t="s">
        <v>421</v>
      </c>
      <c r="H11" s="17"/>
      <c r="I11" s="15" t="s">
        <v>426</v>
      </c>
      <c r="J11" s="17"/>
      <c r="K11" s="15" t="s">
        <v>422</v>
      </c>
      <c r="L11" s="15"/>
      <c r="M11" s="14" t="s">
        <v>432</v>
      </c>
      <c r="N11" s="15"/>
      <c r="O11" s="15" t="s">
        <v>426</v>
      </c>
      <c r="P11" s="17"/>
      <c r="Q11" s="15" t="s">
        <v>426</v>
      </c>
      <c r="R11" s="17"/>
      <c r="S11" s="18" t="s">
        <v>426</v>
      </c>
      <c r="T11" s="17"/>
      <c r="U11" s="18" t="s">
        <v>426</v>
      </c>
      <c r="V11" s="17"/>
      <c r="W11" s="18" t="s">
        <v>426</v>
      </c>
      <c r="X11" s="17"/>
      <c r="Y11" s="15" t="s">
        <v>426</v>
      </c>
      <c r="Z11" s="17"/>
      <c r="AA11" s="15" t="s">
        <v>426</v>
      </c>
      <c r="AB11" s="17"/>
      <c r="AC11" s="15" t="s">
        <v>426</v>
      </c>
      <c r="AD11" s="15"/>
      <c r="AE11" s="24" t="s">
        <v>426</v>
      </c>
      <c r="AF11" s="15"/>
      <c r="AG11" s="15"/>
      <c r="AH11" s="15"/>
      <c r="AI11" s="15"/>
      <c r="AJ11" s="15"/>
      <c r="AK11" s="14"/>
      <c r="AL11" s="13"/>
    </row>
    <row r="12" spans="1:38" ht="12.75" x14ac:dyDescent="0.2">
      <c r="A12" s="13" t="s">
        <v>0</v>
      </c>
      <c r="B12" s="14" t="s">
        <v>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9"/>
      <c r="AF12" s="13"/>
      <c r="AG12" s="14"/>
      <c r="AH12" s="14"/>
      <c r="AI12" s="14"/>
      <c r="AJ12" s="14"/>
      <c r="AK12" s="14"/>
      <c r="AL12" s="13"/>
    </row>
    <row r="13" spans="1:38" ht="12.75" x14ac:dyDescent="0.2">
      <c r="A13" s="13" t="s">
        <v>3</v>
      </c>
      <c r="B13" s="13"/>
      <c r="C13" s="13" t="s">
        <v>4</v>
      </c>
      <c r="D13" s="14">
        <f>COUNT(D15:D263)</f>
        <v>10</v>
      </c>
      <c r="E13" s="13" t="s">
        <v>4</v>
      </c>
      <c r="F13" s="14">
        <f>COUNT(F15:F263)</f>
        <v>5</v>
      </c>
      <c r="G13" s="14" t="s">
        <v>4</v>
      </c>
      <c r="H13" s="14">
        <f>COUNT(H15:H263)</f>
        <v>62</v>
      </c>
      <c r="I13" s="13" t="s">
        <v>4</v>
      </c>
      <c r="J13" s="14">
        <f>COUNT(J15:J263)</f>
        <v>11</v>
      </c>
      <c r="K13" s="13" t="s">
        <v>4</v>
      </c>
      <c r="L13" s="13">
        <f>COUNT(L15:L263)</f>
        <v>0</v>
      </c>
      <c r="M13" s="13" t="s">
        <v>4</v>
      </c>
      <c r="N13" s="13">
        <f>COUNT(N15:N263)</f>
        <v>47</v>
      </c>
      <c r="O13" s="13" t="s">
        <v>4</v>
      </c>
      <c r="P13" s="13">
        <f>COUNT(P15:P263)</f>
        <v>5</v>
      </c>
      <c r="Q13" s="13" t="s">
        <v>4</v>
      </c>
      <c r="R13" s="14">
        <f>COUNT(R15:R263)</f>
        <v>13</v>
      </c>
      <c r="S13" s="14" t="s">
        <v>4</v>
      </c>
      <c r="T13" s="14">
        <f>COUNT(T15:T263)</f>
        <v>9</v>
      </c>
      <c r="U13" s="14" t="s">
        <v>4</v>
      </c>
      <c r="V13" s="14">
        <f>COUNT(V15:V263)</f>
        <v>8</v>
      </c>
      <c r="W13" s="13" t="s">
        <v>4</v>
      </c>
      <c r="X13" s="14">
        <f>COUNT(X15:X263)</f>
        <v>16</v>
      </c>
      <c r="Y13" s="13" t="s">
        <v>4</v>
      </c>
      <c r="Z13" s="14">
        <f>COUNT(Z15:Z263)</f>
        <v>0</v>
      </c>
      <c r="AA13" s="13" t="s">
        <v>4</v>
      </c>
      <c r="AB13" s="14">
        <f>COUNT(AB15:AB263)</f>
        <v>7</v>
      </c>
      <c r="AC13" s="13" t="s">
        <v>4</v>
      </c>
      <c r="AD13" s="14">
        <f>COUNT(AD15:AD263)</f>
        <v>0</v>
      </c>
      <c r="AE13" s="19"/>
      <c r="AF13" s="14">
        <f>COUNT(AF15:AF263)</f>
        <v>0</v>
      </c>
      <c r="AG13" s="14"/>
      <c r="AH13" s="14"/>
      <c r="AI13" s="14"/>
      <c r="AJ13" s="14"/>
      <c r="AK13" s="14"/>
      <c r="AL13" s="13" t="s">
        <v>5</v>
      </c>
    </row>
    <row r="14" spans="1:38" ht="12.75" x14ac:dyDescent="0.2">
      <c r="A14" s="13"/>
      <c r="B14" s="13"/>
      <c r="C14" s="13"/>
      <c r="D14" s="14"/>
      <c r="E14" s="13"/>
      <c r="F14" s="14"/>
      <c r="G14" s="14"/>
      <c r="H14" s="14"/>
      <c r="I14" s="14"/>
      <c r="J14" s="14"/>
      <c r="K14" s="13"/>
      <c r="L14" s="13"/>
      <c r="M14" s="13"/>
      <c r="N14" s="13"/>
      <c r="O14" s="14"/>
      <c r="P14" s="14"/>
      <c r="Q14" s="14"/>
      <c r="R14" s="14"/>
      <c r="T14" s="14"/>
      <c r="V14" s="14"/>
      <c r="W14" s="13"/>
      <c r="X14" s="13"/>
      <c r="Y14" s="13"/>
      <c r="Z14" s="13"/>
      <c r="AA14" s="13"/>
      <c r="AB14" s="13"/>
      <c r="AC14" s="13"/>
      <c r="AD14" s="13"/>
      <c r="AE14" s="25"/>
      <c r="AF14" s="13"/>
      <c r="AG14" s="14"/>
      <c r="AH14" s="14"/>
      <c r="AI14" s="14"/>
      <c r="AJ14" s="14"/>
      <c r="AK14" s="14"/>
      <c r="AL14" s="13"/>
    </row>
    <row r="15" spans="1:38" x14ac:dyDescent="0.2">
      <c r="A15" s="26" t="s">
        <v>16</v>
      </c>
      <c r="B15" s="26" t="s">
        <v>17</v>
      </c>
      <c r="C15" s="27">
        <f t="shared" ref="C15:C78" si="0">IF(D15="",0,(($D$13-D15+1)/$D$13)*100)</f>
        <v>0</v>
      </c>
      <c r="D15" s="26"/>
      <c r="E15" s="27">
        <f t="shared" ref="E15:E78" si="1">IF(F15="",0,(($F$13-F15+1)/$F$13)*100)</f>
        <v>0</v>
      </c>
      <c r="F15" s="26"/>
      <c r="G15" s="27">
        <f t="shared" ref="G15:G78" si="2">IF(H15="",0,(($H$13-H15+1)/$H$13)*100)</f>
        <v>0</v>
      </c>
      <c r="H15" s="26"/>
      <c r="I15" s="27">
        <f t="shared" ref="I15:I78" si="3">IF(J15="",0,(($J$13-J15+1)/$J$13)*100)</f>
        <v>100</v>
      </c>
      <c r="J15" s="26">
        <v>1</v>
      </c>
      <c r="K15" s="27">
        <f t="shared" ref="K15:K78" si="4">IF(L15="",0,(($L$13-L15+1)/$L$13)*100)</f>
        <v>0</v>
      </c>
      <c r="L15" s="26"/>
      <c r="M15" s="27">
        <f t="shared" ref="M15:M78" si="5">IF(N15="",0,(($N$13-N15+1)/$N$13)*100)</f>
        <v>0</v>
      </c>
      <c r="N15" s="26"/>
      <c r="O15" s="27">
        <f t="shared" ref="O15:O78" si="6">IF(P15="",0,(($P$13-P15+1)/$P$13)*100)</f>
        <v>0</v>
      </c>
      <c r="P15" s="13"/>
      <c r="Q15" s="27">
        <f t="shared" ref="Q15:Q78" si="7">IF(R15="",0,(($R$13-R15+1)/$R$13)*100)</f>
        <v>0</v>
      </c>
      <c r="R15" s="26"/>
      <c r="S15" s="27">
        <f t="shared" ref="S15:S78" si="8">IF(T15="",0,(($T$13-T15+1)/$T$13)*100)</f>
        <v>100</v>
      </c>
      <c r="T15" s="26">
        <v>1</v>
      </c>
      <c r="U15" s="27">
        <f t="shared" ref="U15:U78" si="9">IF(V15="",0,(($V$13-V15+1)/$V$13)*100)</f>
        <v>100</v>
      </c>
      <c r="V15" s="26">
        <v>1</v>
      </c>
      <c r="W15" s="27">
        <f t="shared" ref="W15:W78" si="10">IF(X15="",0,(($X$13-X15+1)/$X$13)*100)</f>
        <v>93.75</v>
      </c>
      <c r="X15" s="13">
        <v>2</v>
      </c>
      <c r="Y15" s="27">
        <f t="shared" ref="Y15:Y78" si="11">IF(Z15="",0,(($X$13-Z15+1)/$X$13)*100)</f>
        <v>0</v>
      </c>
      <c r="Z15" s="13"/>
      <c r="AA15" s="27">
        <f t="shared" ref="AA15:AA78" si="12">IF(AB15="",0,(($X$13-AB15+1)/$X$13)*100)</f>
        <v>0</v>
      </c>
      <c r="AB15" s="13"/>
      <c r="AC15" s="27">
        <f t="shared" ref="AC15:AC78" si="13">IF(AD15="",0,(($AD$13-AD15+1)/$AD$13)*100)</f>
        <v>0</v>
      </c>
      <c r="AD15" s="26"/>
      <c r="AE15" s="27">
        <f t="shared" ref="AE15:AE78" si="14">IF(AF15="",0,(($AF$13-AF15+1)/$AF$13)*100)</f>
        <v>0</v>
      </c>
      <c r="AF15" s="26"/>
      <c r="AG15" s="28">
        <f t="shared" ref="AG15:AG78" si="15">SUM(C15,E15, G15,I15,K15,M15,O15,Q15,S15,U15,W15,AC15,AE15)</f>
        <v>393.75</v>
      </c>
      <c r="AH15" s="28">
        <f>LARGE((C15,E15,G15,I15,K15,M15,O15,Q15,S15,U15,W15,Y15,AA15,AC15,AE15),1)</f>
        <v>100</v>
      </c>
      <c r="AI15" s="28">
        <f>LARGE((C15,E15,G15,I15,K15,M15,O15,Q15,S15,U15,W15,Y15,AA15,AC15,AE15),2)</f>
        <v>100</v>
      </c>
      <c r="AJ15" s="28">
        <f>LARGE((C15,E15,G15,I15,K15,M15,O15,Q15,S15,U15,W15,Y15,AA15,AC15,AE15),3)</f>
        <v>100</v>
      </c>
      <c r="AK15" s="28">
        <f t="shared" ref="AK15:AK78" si="16">SUM(AH15:AJ15)</f>
        <v>300</v>
      </c>
      <c r="AL15" s="27">
        <v>1</v>
      </c>
    </row>
    <row r="16" spans="1:38" x14ac:dyDescent="0.2">
      <c r="A16" s="26" t="s">
        <v>18</v>
      </c>
      <c r="B16" s="26" t="s">
        <v>19</v>
      </c>
      <c r="C16" s="27">
        <f t="shared" si="0"/>
        <v>0</v>
      </c>
      <c r="D16" s="26"/>
      <c r="E16" s="27">
        <f t="shared" si="1"/>
        <v>0</v>
      </c>
      <c r="F16" s="26"/>
      <c r="G16" s="27">
        <f t="shared" si="2"/>
        <v>75.806451612903231</v>
      </c>
      <c r="H16" s="26">
        <v>16</v>
      </c>
      <c r="I16" s="27">
        <f t="shared" si="3"/>
        <v>90.909090909090907</v>
      </c>
      <c r="J16" s="26">
        <v>2</v>
      </c>
      <c r="K16" s="27">
        <f t="shared" si="4"/>
        <v>0</v>
      </c>
      <c r="L16" s="26"/>
      <c r="M16" s="27">
        <f t="shared" si="5"/>
        <v>0</v>
      </c>
      <c r="N16" s="26"/>
      <c r="O16" s="27">
        <f t="shared" si="6"/>
        <v>0</v>
      </c>
      <c r="P16" s="26"/>
      <c r="Q16" s="27">
        <f t="shared" si="7"/>
        <v>0</v>
      </c>
      <c r="R16" s="26"/>
      <c r="S16" s="27">
        <f t="shared" si="8"/>
        <v>88.888888888888886</v>
      </c>
      <c r="T16" s="26">
        <v>2</v>
      </c>
      <c r="U16" s="27">
        <f t="shared" si="9"/>
        <v>62.5</v>
      </c>
      <c r="V16" s="26">
        <v>4</v>
      </c>
      <c r="W16" s="27">
        <f t="shared" si="10"/>
        <v>0</v>
      </c>
      <c r="X16" s="26"/>
      <c r="Y16" s="27">
        <f t="shared" si="11"/>
        <v>0</v>
      </c>
      <c r="Z16" s="26"/>
      <c r="AA16" s="27">
        <f t="shared" si="12"/>
        <v>0</v>
      </c>
      <c r="AB16" s="26"/>
      <c r="AC16" s="27">
        <f t="shared" si="13"/>
        <v>0</v>
      </c>
      <c r="AD16" s="26"/>
      <c r="AE16" s="27">
        <f t="shared" si="14"/>
        <v>0</v>
      </c>
      <c r="AF16" s="26"/>
      <c r="AG16" s="28">
        <f t="shared" si="15"/>
        <v>318.10443141088302</v>
      </c>
      <c r="AH16" s="28">
        <f>LARGE((C16,E16,G16,I16,K16,M16,O16,Q16,S16,U16,W16,Y16,AA16,AC16,AE16),1)</f>
        <v>90.909090909090907</v>
      </c>
      <c r="AI16" s="28">
        <f>LARGE((C16,E16,G16,I16,K16,M16,O16,Q16,S16,U16,W16,Y16,AA16,AC16,AE16),2)</f>
        <v>88.888888888888886</v>
      </c>
      <c r="AJ16" s="28">
        <f>LARGE((C16,E16,G16,I16,K16,M16,O16,Q16,S16,U16,W16,Y16,AA16,AC16,AE16),3)</f>
        <v>75.806451612903231</v>
      </c>
      <c r="AK16" s="28">
        <f t="shared" si="16"/>
        <v>255.60443141088302</v>
      </c>
      <c r="AL16" s="27">
        <v>2</v>
      </c>
    </row>
    <row r="17" spans="1:39" x14ac:dyDescent="0.2">
      <c r="A17" s="29" t="s">
        <v>93</v>
      </c>
      <c r="B17" s="13" t="s">
        <v>390</v>
      </c>
      <c r="C17" s="27">
        <f t="shared" si="0"/>
        <v>0</v>
      </c>
      <c r="D17" s="13"/>
      <c r="E17" s="27">
        <f t="shared" si="1"/>
        <v>0</v>
      </c>
      <c r="F17" s="13"/>
      <c r="G17" s="27">
        <f t="shared" si="2"/>
        <v>50</v>
      </c>
      <c r="H17" s="13">
        <v>32</v>
      </c>
      <c r="I17" s="27">
        <f t="shared" si="3"/>
        <v>0</v>
      </c>
      <c r="J17" s="13"/>
      <c r="K17" s="27">
        <f t="shared" si="4"/>
        <v>0</v>
      </c>
      <c r="L17" s="26"/>
      <c r="M17" s="27">
        <f t="shared" si="5"/>
        <v>95.744680851063833</v>
      </c>
      <c r="N17" s="26">
        <v>3</v>
      </c>
      <c r="O17" s="27">
        <f t="shared" si="6"/>
        <v>0</v>
      </c>
      <c r="P17" s="13"/>
      <c r="Q17" s="27">
        <f t="shared" si="7"/>
        <v>100</v>
      </c>
      <c r="R17" s="13">
        <v>1</v>
      </c>
      <c r="S17" s="27">
        <f t="shared" si="8"/>
        <v>0</v>
      </c>
      <c r="T17" s="13"/>
      <c r="U17" s="27">
        <f t="shared" si="9"/>
        <v>0</v>
      </c>
      <c r="V17" s="13"/>
      <c r="W17" s="27">
        <f t="shared" si="10"/>
        <v>0</v>
      </c>
      <c r="X17" s="13"/>
      <c r="Y17" s="27">
        <f t="shared" si="11"/>
        <v>0</v>
      </c>
      <c r="Z17" s="13"/>
      <c r="AA17" s="27">
        <f t="shared" si="12"/>
        <v>0</v>
      </c>
      <c r="AB17" s="13"/>
      <c r="AC17" s="27">
        <f t="shared" si="13"/>
        <v>0</v>
      </c>
      <c r="AD17" s="13"/>
      <c r="AE17" s="27">
        <f t="shared" si="14"/>
        <v>0</v>
      </c>
      <c r="AF17" s="13"/>
      <c r="AG17" s="28">
        <f t="shared" si="15"/>
        <v>245.74468085106383</v>
      </c>
      <c r="AH17" s="28">
        <f>LARGE((C17,E17,G17,I17,K17,M17,O17,Q17,S17,U17,W17,Y17,AA17,AC17,AE17),1)</f>
        <v>100</v>
      </c>
      <c r="AI17" s="28">
        <f>LARGE((C17,E17,G17,I17,K17,M17,O17,Q17,S17,U17,W17,Y17,AA17,AC17,AE17),2)</f>
        <v>95.744680851063833</v>
      </c>
      <c r="AJ17" s="28">
        <f>LARGE((C17,E17,G17,I17,K17,M17,O17,Q17,S17,U17,W17,Y17,AA17,AC17,AE17),3)</f>
        <v>50</v>
      </c>
      <c r="AK17" s="28">
        <f t="shared" si="16"/>
        <v>245.74468085106383</v>
      </c>
      <c r="AL17" s="27">
        <v>3</v>
      </c>
      <c r="AM17" s="30"/>
    </row>
    <row r="18" spans="1:39" x14ac:dyDescent="0.2">
      <c r="A18" s="13" t="s">
        <v>36</v>
      </c>
      <c r="B18" s="13" t="s">
        <v>37</v>
      </c>
      <c r="C18" s="27">
        <f t="shared" si="0"/>
        <v>0</v>
      </c>
      <c r="D18" s="13"/>
      <c r="E18" s="27">
        <f t="shared" si="1"/>
        <v>0</v>
      </c>
      <c r="F18" s="13"/>
      <c r="G18" s="27">
        <f t="shared" si="2"/>
        <v>77.41935483870968</v>
      </c>
      <c r="H18" s="13">
        <v>15</v>
      </c>
      <c r="I18" s="27">
        <f t="shared" si="3"/>
        <v>54.54545454545454</v>
      </c>
      <c r="J18" s="13">
        <v>6</v>
      </c>
      <c r="K18" s="27">
        <f t="shared" si="4"/>
        <v>0</v>
      </c>
      <c r="L18" s="26"/>
      <c r="M18" s="27">
        <f t="shared" si="5"/>
        <v>0</v>
      </c>
      <c r="N18" s="26"/>
      <c r="O18" s="27">
        <f t="shared" si="6"/>
        <v>0</v>
      </c>
      <c r="P18" s="13"/>
      <c r="Q18" s="27">
        <f t="shared" si="7"/>
        <v>0</v>
      </c>
      <c r="R18" s="13"/>
      <c r="S18" s="27">
        <f t="shared" si="8"/>
        <v>77.777777777777786</v>
      </c>
      <c r="T18" s="13">
        <v>3</v>
      </c>
      <c r="U18" s="27">
        <f t="shared" si="9"/>
        <v>75</v>
      </c>
      <c r="V18" s="13">
        <v>3</v>
      </c>
      <c r="W18" s="27">
        <f t="shared" si="10"/>
        <v>0</v>
      </c>
      <c r="X18" s="13"/>
      <c r="Y18" s="27">
        <f t="shared" si="11"/>
        <v>0</v>
      </c>
      <c r="Z18" s="13"/>
      <c r="AA18" s="27">
        <f t="shared" si="12"/>
        <v>0</v>
      </c>
      <c r="AB18" s="13"/>
      <c r="AC18" s="27">
        <f t="shared" si="13"/>
        <v>0</v>
      </c>
      <c r="AD18" s="13"/>
      <c r="AE18" s="27">
        <f t="shared" si="14"/>
        <v>0</v>
      </c>
      <c r="AF18" s="13"/>
      <c r="AG18" s="28">
        <f t="shared" si="15"/>
        <v>284.74258716194203</v>
      </c>
      <c r="AH18" s="28">
        <f>LARGE((C18,E18,G18,I18,K18,M18,O18,Q18,S18,U18,W18,Y18,AA18,AC18,AE18),1)</f>
        <v>77.777777777777786</v>
      </c>
      <c r="AI18" s="28">
        <f>LARGE((C18,E18,G18,I18,K18,M18,O18,Q18,S18,U18,W18,Y18,AA18,AC18,AE18),2)</f>
        <v>77.41935483870968</v>
      </c>
      <c r="AJ18" s="28">
        <f>LARGE((C18,E18,G18,I18,K18,M18,O18,Q18,S18,U18,W18,Y18,AA18,AC18,AE18),3)</f>
        <v>75</v>
      </c>
      <c r="AK18" s="28">
        <f t="shared" si="16"/>
        <v>230.19713261648747</v>
      </c>
      <c r="AL18" s="27">
        <v>4</v>
      </c>
    </row>
    <row r="19" spans="1:39" x14ac:dyDescent="0.2">
      <c r="A19" s="29" t="s">
        <v>92</v>
      </c>
      <c r="B19" s="13" t="s">
        <v>496</v>
      </c>
      <c r="C19" s="27">
        <f t="shared" si="0"/>
        <v>0</v>
      </c>
      <c r="D19" s="13"/>
      <c r="E19" s="27">
        <f t="shared" si="1"/>
        <v>0</v>
      </c>
      <c r="F19" s="13"/>
      <c r="G19" s="27">
        <f t="shared" si="2"/>
        <v>62.903225806451616</v>
      </c>
      <c r="H19" s="13">
        <v>24</v>
      </c>
      <c r="I19" s="27">
        <f t="shared" si="3"/>
        <v>0</v>
      </c>
      <c r="J19" s="13"/>
      <c r="K19" s="27">
        <f t="shared" si="4"/>
        <v>0</v>
      </c>
      <c r="L19" s="26"/>
      <c r="M19" s="27">
        <f t="shared" si="5"/>
        <v>72.340425531914903</v>
      </c>
      <c r="N19" s="26">
        <v>14</v>
      </c>
      <c r="O19" s="27">
        <f t="shared" si="6"/>
        <v>0</v>
      </c>
      <c r="P19" s="13"/>
      <c r="Q19" s="27">
        <f t="shared" si="7"/>
        <v>84.615384615384613</v>
      </c>
      <c r="R19" s="13">
        <v>3</v>
      </c>
      <c r="S19" s="27">
        <f t="shared" si="8"/>
        <v>0</v>
      </c>
      <c r="T19" s="13"/>
      <c r="U19" s="27">
        <f t="shared" si="9"/>
        <v>0</v>
      </c>
      <c r="V19" s="13"/>
      <c r="W19" s="27">
        <f t="shared" si="10"/>
        <v>0</v>
      </c>
      <c r="X19" s="13"/>
      <c r="Y19" s="27">
        <f t="shared" si="11"/>
        <v>0</v>
      </c>
      <c r="Z19" s="13"/>
      <c r="AA19" s="27">
        <f t="shared" si="12"/>
        <v>0</v>
      </c>
      <c r="AB19" s="13"/>
      <c r="AC19" s="27">
        <f t="shared" si="13"/>
        <v>0</v>
      </c>
      <c r="AD19" s="13"/>
      <c r="AE19" s="27">
        <f t="shared" si="14"/>
        <v>0</v>
      </c>
      <c r="AF19" s="13"/>
      <c r="AG19" s="28">
        <f t="shared" si="15"/>
        <v>219.85903595375115</v>
      </c>
      <c r="AH19" s="28">
        <f>LARGE((C19,E19,G19,I19,K19,M19,O19,Q19,S19,U19,W19,Y19,AA19,AC19,AE19),1)</f>
        <v>84.615384615384613</v>
      </c>
      <c r="AI19" s="28">
        <f>LARGE((C19,E19,G19,I19,K19,M19,O19,Q19,S19,U19,W19,Y19,AA19,AC19,AE19),2)</f>
        <v>72.340425531914903</v>
      </c>
      <c r="AJ19" s="28">
        <f>LARGE((C19,E19,G19,I19,K19,M19,O19,Q19,S19,U19,W19,Y19,AA19,AC19,AE19),3)</f>
        <v>62.903225806451616</v>
      </c>
      <c r="AK19" s="28">
        <f t="shared" si="16"/>
        <v>219.85903595375115</v>
      </c>
      <c r="AL19" s="27">
        <v>5</v>
      </c>
    </row>
    <row r="20" spans="1:39" s="30" customFormat="1" x14ac:dyDescent="0.2">
      <c r="A20" s="31" t="s">
        <v>522</v>
      </c>
      <c r="B20" s="31" t="s">
        <v>454</v>
      </c>
      <c r="C20" s="27">
        <f t="shared" si="0"/>
        <v>0</v>
      </c>
      <c r="D20" s="13"/>
      <c r="E20" s="27">
        <f t="shared" si="1"/>
        <v>60</v>
      </c>
      <c r="F20" s="13">
        <v>3</v>
      </c>
      <c r="G20" s="27">
        <f t="shared" si="2"/>
        <v>0</v>
      </c>
      <c r="H20" s="13"/>
      <c r="I20" s="27">
        <f t="shared" si="3"/>
        <v>63.636363636363633</v>
      </c>
      <c r="J20" s="13">
        <v>5</v>
      </c>
      <c r="K20" s="27">
        <f t="shared" si="4"/>
        <v>0</v>
      </c>
      <c r="L20" s="26"/>
      <c r="M20" s="27">
        <f t="shared" si="5"/>
        <v>0</v>
      </c>
      <c r="N20" s="26"/>
      <c r="O20" s="27">
        <f t="shared" si="6"/>
        <v>0</v>
      </c>
      <c r="P20" s="13"/>
      <c r="Q20" s="27">
        <f t="shared" si="7"/>
        <v>0</v>
      </c>
      <c r="R20" s="13"/>
      <c r="S20" s="27">
        <f t="shared" si="8"/>
        <v>22.222222222222221</v>
      </c>
      <c r="T20" s="13">
        <v>8</v>
      </c>
      <c r="U20" s="27">
        <f t="shared" si="9"/>
        <v>87.5</v>
      </c>
      <c r="V20" s="13">
        <v>2</v>
      </c>
      <c r="W20" s="27">
        <f t="shared" si="10"/>
        <v>0</v>
      </c>
      <c r="X20" s="13"/>
      <c r="Y20" s="27">
        <f t="shared" si="11"/>
        <v>0</v>
      </c>
      <c r="Z20" s="13"/>
      <c r="AA20" s="27">
        <f t="shared" si="12"/>
        <v>0</v>
      </c>
      <c r="AB20" s="13"/>
      <c r="AC20" s="27">
        <f t="shared" si="13"/>
        <v>0</v>
      </c>
      <c r="AD20" s="13"/>
      <c r="AE20" s="27">
        <f t="shared" si="14"/>
        <v>0</v>
      </c>
      <c r="AF20" s="13"/>
      <c r="AG20" s="28">
        <f t="shared" si="15"/>
        <v>233.35858585858585</v>
      </c>
      <c r="AH20" s="28">
        <f>LARGE((C20,E20,G20,I20,K20,M20,O20,Q20,S20,U20,W20,Y20,AA20,AC20,AE20),1)</f>
        <v>87.5</v>
      </c>
      <c r="AI20" s="28">
        <f>LARGE((C20,E20,G20,I20,K20,M20,O20,Q20,S20,U20,W20,Y20,AA20,AC20,AE20),2)</f>
        <v>63.636363636363633</v>
      </c>
      <c r="AJ20" s="28">
        <f>LARGE((C20,E20,G20,I20,K20,M20,O20,Q20,S20,U20,W20,Y20,AA20,AC20,AE20),3)</f>
        <v>60</v>
      </c>
      <c r="AK20" s="28">
        <f t="shared" si="16"/>
        <v>211.13636363636363</v>
      </c>
      <c r="AL20" s="27">
        <v>6</v>
      </c>
    </row>
    <row r="21" spans="1:39" s="30" customFormat="1" x14ac:dyDescent="0.2">
      <c r="A21" s="32" t="s">
        <v>122</v>
      </c>
      <c r="B21" s="32" t="s">
        <v>165</v>
      </c>
      <c r="C21" s="27">
        <f t="shared" si="0"/>
        <v>0</v>
      </c>
      <c r="D21" s="13"/>
      <c r="E21" s="27">
        <f t="shared" si="1"/>
        <v>0</v>
      </c>
      <c r="F21" s="13"/>
      <c r="G21" s="27">
        <f t="shared" si="2"/>
        <v>67.741935483870961</v>
      </c>
      <c r="H21" s="13">
        <v>21</v>
      </c>
      <c r="I21" s="27">
        <f t="shared" si="3"/>
        <v>0</v>
      </c>
      <c r="J21" s="13"/>
      <c r="K21" s="27">
        <f t="shared" si="4"/>
        <v>0</v>
      </c>
      <c r="L21" s="26"/>
      <c r="M21" s="27">
        <f t="shared" si="5"/>
        <v>44.680851063829785</v>
      </c>
      <c r="N21" s="26">
        <v>27</v>
      </c>
      <c r="O21" s="27">
        <f t="shared" si="6"/>
        <v>0</v>
      </c>
      <c r="P21" s="13"/>
      <c r="Q21" s="27">
        <f t="shared" si="7"/>
        <v>92.307692307692307</v>
      </c>
      <c r="R21" s="13">
        <v>2</v>
      </c>
      <c r="S21" s="27">
        <f t="shared" si="8"/>
        <v>0</v>
      </c>
      <c r="T21" s="13"/>
      <c r="U21" s="27">
        <f t="shared" si="9"/>
        <v>0</v>
      </c>
      <c r="V21" s="13"/>
      <c r="W21" s="27">
        <f t="shared" si="10"/>
        <v>0</v>
      </c>
      <c r="X21" s="13"/>
      <c r="Y21" s="27">
        <f t="shared" si="11"/>
        <v>0</v>
      </c>
      <c r="Z21" s="13"/>
      <c r="AA21" s="27">
        <f t="shared" si="12"/>
        <v>0</v>
      </c>
      <c r="AB21" s="13"/>
      <c r="AC21" s="27">
        <f t="shared" si="13"/>
        <v>0</v>
      </c>
      <c r="AD21" s="13"/>
      <c r="AE21" s="27">
        <f t="shared" si="14"/>
        <v>0</v>
      </c>
      <c r="AF21" s="13"/>
      <c r="AG21" s="28">
        <f t="shared" si="15"/>
        <v>204.73047885539307</v>
      </c>
      <c r="AH21" s="28">
        <f>LARGE((C21,E21,G21,I21,K21,M21,O21,Q21,S21,U21,W21,Y21,AA21,AC21,AE21),1)</f>
        <v>92.307692307692307</v>
      </c>
      <c r="AI21" s="28">
        <f>LARGE((C21,E21,G21,I21,K21,M21,O21,Q21,S21,U21,W21,Y21,AA21,AC21,AE21),2)</f>
        <v>67.741935483870961</v>
      </c>
      <c r="AJ21" s="28">
        <f>LARGE((C21,E21,G21,I21,K21,M21,O21,Q21,S21,U21,W21,Y21,AA21,AC21,AE21),3)</f>
        <v>44.680851063829785</v>
      </c>
      <c r="AK21" s="28">
        <f t="shared" si="16"/>
        <v>204.73047885539305</v>
      </c>
      <c r="AL21" s="27">
        <v>7</v>
      </c>
      <c r="AM21" s="5"/>
    </row>
    <row r="22" spans="1:39" x14ac:dyDescent="0.2">
      <c r="A22" s="32" t="s">
        <v>120</v>
      </c>
      <c r="B22" s="32" t="s">
        <v>337</v>
      </c>
      <c r="C22" s="27">
        <f t="shared" si="0"/>
        <v>0</v>
      </c>
      <c r="D22" s="13"/>
      <c r="E22" s="27">
        <f t="shared" si="1"/>
        <v>0</v>
      </c>
      <c r="F22" s="13"/>
      <c r="G22" s="27">
        <f t="shared" si="2"/>
        <v>98.387096774193552</v>
      </c>
      <c r="H22" s="13">
        <v>2</v>
      </c>
      <c r="I22" s="27">
        <f t="shared" si="3"/>
        <v>0</v>
      </c>
      <c r="J22" s="13"/>
      <c r="K22" s="27">
        <f t="shared" si="4"/>
        <v>0</v>
      </c>
      <c r="L22" s="26"/>
      <c r="M22" s="27">
        <f t="shared" si="5"/>
        <v>97.872340425531917</v>
      </c>
      <c r="N22" s="26">
        <v>2</v>
      </c>
      <c r="O22" s="27">
        <f t="shared" si="6"/>
        <v>0</v>
      </c>
      <c r="P22" s="13"/>
      <c r="Q22" s="27">
        <f t="shared" si="7"/>
        <v>0</v>
      </c>
      <c r="R22" s="13"/>
      <c r="S22" s="27">
        <f t="shared" si="8"/>
        <v>0</v>
      </c>
      <c r="T22" s="13"/>
      <c r="U22" s="27">
        <f t="shared" si="9"/>
        <v>0</v>
      </c>
      <c r="V22" s="13"/>
      <c r="W22" s="27">
        <f t="shared" si="10"/>
        <v>0</v>
      </c>
      <c r="X22" s="13"/>
      <c r="Y22" s="27">
        <f t="shared" si="11"/>
        <v>0</v>
      </c>
      <c r="Z22" s="13"/>
      <c r="AA22" s="27">
        <f t="shared" si="12"/>
        <v>0</v>
      </c>
      <c r="AB22" s="13"/>
      <c r="AC22" s="27">
        <f t="shared" si="13"/>
        <v>0</v>
      </c>
      <c r="AD22" s="13"/>
      <c r="AE22" s="27">
        <f t="shared" si="14"/>
        <v>0</v>
      </c>
      <c r="AF22" s="13"/>
      <c r="AG22" s="28">
        <f t="shared" si="15"/>
        <v>196.25943719972548</v>
      </c>
      <c r="AH22" s="28">
        <f>LARGE((C22,E22,G22,I22,K22,M22,O22,Q22,S22,U22,W22,Y22,AA22,AC22,AE22),1)</f>
        <v>98.387096774193552</v>
      </c>
      <c r="AI22" s="28">
        <f>LARGE((C22,E22,G22,I22,K22,M22,O22,Q22,S22,U22,W22,Y22,AA22,AC22,AE22),2)</f>
        <v>97.872340425531917</v>
      </c>
      <c r="AJ22" s="28">
        <f>LARGE((C22,E22,G22,I22,K22,M22,O22,Q22,S22,U22,W22,Y22,AA22,AC22,AE22),3)</f>
        <v>0</v>
      </c>
      <c r="AK22" s="28">
        <f t="shared" si="16"/>
        <v>196.25943719972548</v>
      </c>
      <c r="AL22" s="27">
        <v>8</v>
      </c>
    </row>
    <row r="23" spans="1:39" x14ac:dyDescent="0.2">
      <c r="A23" s="31" t="s">
        <v>46</v>
      </c>
      <c r="B23" s="31" t="s">
        <v>445</v>
      </c>
      <c r="C23" s="27">
        <f t="shared" si="0"/>
        <v>100</v>
      </c>
      <c r="D23" s="13">
        <v>1</v>
      </c>
      <c r="E23" s="27">
        <f t="shared" si="1"/>
        <v>0</v>
      </c>
      <c r="F23" s="13"/>
      <c r="G23" s="27">
        <f t="shared" si="2"/>
        <v>93.548387096774192</v>
      </c>
      <c r="H23" s="13">
        <v>5</v>
      </c>
      <c r="I23" s="27">
        <f t="shared" si="3"/>
        <v>0</v>
      </c>
      <c r="J23" s="13"/>
      <c r="K23" s="27">
        <f t="shared" si="4"/>
        <v>0</v>
      </c>
      <c r="L23" s="26"/>
      <c r="M23" s="27">
        <f t="shared" si="5"/>
        <v>0</v>
      </c>
      <c r="N23" s="26"/>
      <c r="O23" s="27">
        <f t="shared" si="6"/>
        <v>0</v>
      </c>
      <c r="P23" s="13"/>
      <c r="Q23" s="27">
        <f t="shared" si="7"/>
        <v>0</v>
      </c>
      <c r="R23" s="13"/>
      <c r="S23" s="27">
        <f t="shared" si="8"/>
        <v>0</v>
      </c>
      <c r="T23" s="13"/>
      <c r="U23" s="27">
        <f t="shared" si="9"/>
        <v>0</v>
      </c>
      <c r="V23" s="13"/>
      <c r="W23" s="27">
        <f t="shared" si="10"/>
        <v>0</v>
      </c>
      <c r="X23" s="13"/>
      <c r="Y23" s="27">
        <f t="shared" si="11"/>
        <v>0</v>
      </c>
      <c r="Z23" s="13"/>
      <c r="AA23" s="27">
        <f t="shared" si="12"/>
        <v>0</v>
      </c>
      <c r="AB23" s="13"/>
      <c r="AC23" s="27">
        <f t="shared" si="13"/>
        <v>0</v>
      </c>
      <c r="AD23" s="13"/>
      <c r="AE23" s="27">
        <f t="shared" si="14"/>
        <v>0</v>
      </c>
      <c r="AF23" s="13"/>
      <c r="AG23" s="28">
        <f t="shared" si="15"/>
        <v>193.54838709677421</v>
      </c>
      <c r="AH23" s="28">
        <f>LARGE((C23,E23,G23,I23,K23,M23,O23,Q23,S23,U23,W23,Y23,AA23,AC23,AE23),1)</f>
        <v>100</v>
      </c>
      <c r="AI23" s="28">
        <f>LARGE((C23,E23,G23,I23,K23,M23,O23,Q23,S23,U23,W23,Y23,AA23,AC23,AE23),2)</f>
        <v>93.548387096774192</v>
      </c>
      <c r="AJ23" s="28">
        <f>LARGE((C23,E23,G23,I23,K23,M23,O23,Q23,S23,U23,W23,Y23,AA23,AC23,AE23),3)</f>
        <v>0</v>
      </c>
      <c r="AK23" s="28">
        <f t="shared" si="16"/>
        <v>193.54838709677421</v>
      </c>
      <c r="AL23" s="27">
        <v>9</v>
      </c>
    </row>
    <row r="24" spans="1:39" x14ac:dyDescent="0.2">
      <c r="A24" s="29" t="s">
        <v>75</v>
      </c>
      <c r="B24" s="13" t="s">
        <v>76</v>
      </c>
      <c r="C24" s="27">
        <f t="shared" si="0"/>
        <v>0</v>
      </c>
      <c r="D24" s="13"/>
      <c r="E24" s="27">
        <f t="shared" si="1"/>
        <v>0</v>
      </c>
      <c r="F24" s="26"/>
      <c r="G24" s="27">
        <f t="shared" si="2"/>
        <v>100</v>
      </c>
      <c r="H24" s="13">
        <v>1</v>
      </c>
      <c r="I24" s="27">
        <f t="shared" si="3"/>
        <v>0</v>
      </c>
      <c r="J24" s="13"/>
      <c r="K24" s="27">
        <f t="shared" si="4"/>
        <v>0</v>
      </c>
      <c r="L24" s="26"/>
      <c r="M24" s="27">
        <f t="shared" si="5"/>
        <v>0</v>
      </c>
      <c r="N24" s="26"/>
      <c r="O24" s="27">
        <f t="shared" si="6"/>
        <v>0</v>
      </c>
      <c r="P24" s="13"/>
      <c r="Q24" s="27">
        <f t="shared" si="7"/>
        <v>0</v>
      </c>
      <c r="R24" s="13"/>
      <c r="S24" s="27">
        <f t="shared" si="8"/>
        <v>0</v>
      </c>
      <c r="T24" s="13"/>
      <c r="U24" s="27">
        <f t="shared" si="9"/>
        <v>0</v>
      </c>
      <c r="V24" s="13"/>
      <c r="W24" s="27">
        <f t="shared" si="10"/>
        <v>87.5</v>
      </c>
      <c r="X24" s="13">
        <v>3</v>
      </c>
      <c r="Y24" s="27">
        <f t="shared" si="11"/>
        <v>0</v>
      </c>
      <c r="Z24" s="13"/>
      <c r="AA24" s="27">
        <f t="shared" si="12"/>
        <v>0</v>
      </c>
      <c r="AB24" s="13"/>
      <c r="AC24" s="27">
        <f t="shared" si="13"/>
        <v>0</v>
      </c>
      <c r="AD24" s="13"/>
      <c r="AE24" s="27">
        <f t="shared" si="14"/>
        <v>0</v>
      </c>
      <c r="AF24" s="13"/>
      <c r="AG24" s="28">
        <f t="shared" si="15"/>
        <v>187.5</v>
      </c>
      <c r="AH24" s="28">
        <f>LARGE((C24,E24,G24,I24,K24,M24,O24,Q24,S24,U24,W24,Y24,AA24,AC24,AE24),1)</f>
        <v>100</v>
      </c>
      <c r="AI24" s="28">
        <f>LARGE((C24,E24,G24,I24,K24,M24,O24,Q24,S24,U24,W24,Y24,AA24,AC24,AE24),2)</f>
        <v>87.5</v>
      </c>
      <c r="AJ24" s="28">
        <f>LARGE((C24,E24,G24,I24,K24,M24,O24,Q24,S24,U24,W24,Y24,AA24,AC24,AE24),3)</f>
        <v>0</v>
      </c>
      <c r="AK24" s="28">
        <f t="shared" si="16"/>
        <v>187.5</v>
      </c>
      <c r="AL24" s="27">
        <v>10</v>
      </c>
    </row>
    <row r="25" spans="1:39" x14ac:dyDescent="0.2">
      <c r="A25" s="11" t="s">
        <v>233</v>
      </c>
      <c r="B25" s="13" t="s">
        <v>234</v>
      </c>
      <c r="C25" s="27">
        <f t="shared" si="0"/>
        <v>0</v>
      </c>
      <c r="D25" s="13"/>
      <c r="E25" s="27">
        <f t="shared" si="1"/>
        <v>0</v>
      </c>
      <c r="F25" s="13"/>
      <c r="G25" s="27">
        <f t="shared" si="2"/>
        <v>91.935483870967744</v>
      </c>
      <c r="H25" s="13">
        <v>6</v>
      </c>
      <c r="I25" s="27">
        <f t="shared" si="3"/>
        <v>0</v>
      </c>
      <c r="J25" s="13"/>
      <c r="K25" s="27">
        <f t="shared" si="4"/>
        <v>0</v>
      </c>
      <c r="L25" s="26"/>
      <c r="M25" s="27">
        <f t="shared" si="5"/>
        <v>93.61702127659575</v>
      </c>
      <c r="N25" s="26">
        <v>4</v>
      </c>
      <c r="O25" s="27">
        <f t="shared" si="6"/>
        <v>0</v>
      </c>
      <c r="P25" s="13"/>
      <c r="Q25" s="27">
        <f t="shared" si="7"/>
        <v>0</v>
      </c>
      <c r="R25" s="13"/>
      <c r="S25" s="27">
        <f t="shared" si="8"/>
        <v>0</v>
      </c>
      <c r="T25" s="13"/>
      <c r="U25" s="27">
        <f t="shared" si="9"/>
        <v>0</v>
      </c>
      <c r="V25" s="13"/>
      <c r="W25" s="27">
        <f t="shared" si="10"/>
        <v>0</v>
      </c>
      <c r="X25" s="13"/>
      <c r="Y25" s="27">
        <f t="shared" si="11"/>
        <v>0</v>
      </c>
      <c r="Z25" s="13"/>
      <c r="AA25" s="27">
        <f t="shared" si="12"/>
        <v>0</v>
      </c>
      <c r="AB25" s="13"/>
      <c r="AC25" s="27">
        <f t="shared" si="13"/>
        <v>0</v>
      </c>
      <c r="AD25" s="13"/>
      <c r="AE25" s="27">
        <f t="shared" si="14"/>
        <v>0</v>
      </c>
      <c r="AF25" s="13"/>
      <c r="AG25" s="28">
        <f t="shared" si="15"/>
        <v>185.55250514756349</v>
      </c>
      <c r="AH25" s="28">
        <f>LARGE((C25,E25,G25,I25,K25,M25,O25,Q25,S25,U25,W25,Y25,AA25,AC25,AE25),1)</f>
        <v>93.61702127659575</v>
      </c>
      <c r="AI25" s="28">
        <f>LARGE((C25,E25,G25,I25,K25,M25,O25,Q25,S25,U25,W25,Y25,AA25,AC25,AE25),2)</f>
        <v>91.935483870967744</v>
      </c>
      <c r="AJ25" s="28">
        <f>LARGE((C25,E25,G25,I25,K25,M25,O25,Q25,S25,U25,W25,Y25,AA25,AC25,AE25),3)</f>
        <v>0</v>
      </c>
      <c r="AK25" s="28">
        <f t="shared" si="16"/>
        <v>185.55250514756349</v>
      </c>
      <c r="AL25" s="27">
        <v>11</v>
      </c>
      <c r="AM25" s="30"/>
    </row>
    <row r="26" spans="1:39" x14ac:dyDescent="0.2">
      <c r="A26" s="29" t="s">
        <v>123</v>
      </c>
      <c r="B26" s="13" t="s">
        <v>77</v>
      </c>
      <c r="C26" s="27">
        <f t="shared" si="0"/>
        <v>0</v>
      </c>
      <c r="D26" s="13"/>
      <c r="E26" s="27">
        <f t="shared" si="1"/>
        <v>0</v>
      </c>
      <c r="F26" s="13"/>
      <c r="G26" s="27">
        <f t="shared" si="2"/>
        <v>85.483870967741936</v>
      </c>
      <c r="H26" s="13">
        <v>10</v>
      </c>
      <c r="I26" s="27">
        <f t="shared" si="3"/>
        <v>0</v>
      </c>
      <c r="J26" s="13"/>
      <c r="K26" s="27">
        <f t="shared" si="4"/>
        <v>0</v>
      </c>
      <c r="L26" s="26"/>
      <c r="M26" s="27">
        <f t="shared" si="5"/>
        <v>0</v>
      </c>
      <c r="N26" s="26"/>
      <c r="O26" s="27">
        <f t="shared" si="6"/>
        <v>0</v>
      </c>
      <c r="P26" s="13"/>
      <c r="Q26" s="27">
        <f t="shared" si="7"/>
        <v>0</v>
      </c>
      <c r="R26" s="13"/>
      <c r="S26" s="27">
        <f t="shared" si="8"/>
        <v>0</v>
      </c>
      <c r="T26" s="13"/>
      <c r="U26" s="27">
        <f t="shared" si="9"/>
        <v>0</v>
      </c>
      <c r="V26" s="13"/>
      <c r="W26" s="27">
        <f t="shared" si="10"/>
        <v>100</v>
      </c>
      <c r="X26" s="13">
        <v>1</v>
      </c>
      <c r="Y26" s="27">
        <f t="shared" si="11"/>
        <v>0</v>
      </c>
      <c r="Z26" s="13"/>
      <c r="AA26" s="27">
        <f t="shared" si="12"/>
        <v>0</v>
      </c>
      <c r="AB26" s="13"/>
      <c r="AC26" s="27">
        <f t="shared" si="13"/>
        <v>0</v>
      </c>
      <c r="AD26" s="13"/>
      <c r="AE26" s="27">
        <f t="shared" si="14"/>
        <v>0</v>
      </c>
      <c r="AF26" s="13"/>
      <c r="AG26" s="28">
        <f t="shared" si="15"/>
        <v>185.48387096774195</v>
      </c>
      <c r="AH26" s="28">
        <f>LARGE((C26,E26,G26,I26,K26,M26,O26,Q26,S26,U26,W26,Y26,AA26,AC26,AE26),1)</f>
        <v>100</v>
      </c>
      <c r="AI26" s="28">
        <f>LARGE((C26,E26,G26,I26,K26,M26,O26,Q26,S26,U26,W26,Y26,AA26,AC26,AE26),2)</f>
        <v>85.483870967741936</v>
      </c>
      <c r="AJ26" s="28">
        <f>LARGE((C26,E26,G26,I26,K26,M26,O26,Q26,S26,U26,W26,Y26,AA26,AC26,AE26),3)</f>
        <v>0</v>
      </c>
      <c r="AK26" s="28">
        <f t="shared" si="16"/>
        <v>185.48387096774195</v>
      </c>
      <c r="AL26" s="27">
        <v>12</v>
      </c>
      <c r="AM26" s="30"/>
    </row>
    <row r="27" spans="1:39" s="30" customFormat="1" x14ac:dyDescent="0.2">
      <c r="A27" s="13" t="s">
        <v>332</v>
      </c>
      <c r="B27" s="13" t="s">
        <v>483</v>
      </c>
      <c r="C27" s="27">
        <f t="shared" si="0"/>
        <v>0</v>
      </c>
      <c r="D27" s="13"/>
      <c r="E27" s="27">
        <f t="shared" si="1"/>
        <v>0</v>
      </c>
      <c r="F27" s="13"/>
      <c r="G27" s="27">
        <f t="shared" si="2"/>
        <v>96.774193548387103</v>
      </c>
      <c r="H27" s="13">
        <v>3</v>
      </c>
      <c r="I27" s="27">
        <f t="shared" si="3"/>
        <v>0</v>
      </c>
      <c r="J27" s="13"/>
      <c r="K27" s="27">
        <f t="shared" si="4"/>
        <v>0</v>
      </c>
      <c r="L27" s="26"/>
      <c r="M27" s="27">
        <f t="shared" si="5"/>
        <v>87.2340425531915</v>
      </c>
      <c r="N27" s="26">
        <v>7</v>
      </c>
      <c r="O27" s="27">
        <f t="shared" si="6"/>
        <v>0</v>
      </c>
      <c r="P27" s="13"/>
      <c r="Q27" s="27">
        <f t="shared" si="7"/>
        <v>0</v>
      </c>
      <c r="R27" s="13"/>
      <c r="S27" s="27">
        <f t="shared" si="8"/>
        <v>0</v>
      </c>
      <c r="T27" s="13"/>
      <c r="U27" s="27">
        <f t="shared" si="9"/>
        <v>0</v>
      </c>
      <c r="V27" s="13"/>
      <c r="W27" s="27">
        <f t="shared" si="10"/>
        <v>0</v>
      </c>
      <c r="X27" s="13"/>
      <c r="Y27" s="27">
        <f t="shared" si="11"/>
        <v>0</v>
      </c>
      <c r="Z27" s="13"/>
      <c r="AA27" s="27">
        <f t="shared" si="12"/>
        <v>0</v>
      </c>
      <c r="AB27" s="13"/>
      <c r="AC27" s="27">
        <f t="shared" si="13"/>
        <v>0</v>
      </c>
      <c r="AD27" s="13"/>
      <c r="AE27" s="27">
        <f t="shared" si="14"/>
        <v>0</v>
      </c>
      <c r="AF27" s="13"/>
      <c r="AG27" s="28">
        <f t="shared" si="15"/>
        <v>184.0082361015786</v>
      </c>
      <c r="AH27" s="28">
        <f>LARGE((C27,E27,G27,I27,K27,M27,O27,Q27,S27,U27,W27,Y27,AA27,AC27,AE27),1)</f>
        <v>96.774193548387103</v>
      </c>
      <c r="AI27" s="28">
        <f>LARGE((C27,E27,G27,I27,K27,M27,O27,Q27,S27,U27,W27,Y27,AA27,AC27,AE27),2)</f>
        <v>87.2340425531915</v>
      </c>
      <c r="AJ27" s="28">
        <f>LARGE((C27,E27,G27,I27,K27,M27,O27,Q27,S27,U27,W27,Y27,AA27,AC27,AE27),3)</f>
        <v>0</v>
      </c>
      <c r="AK27" s="28">
        <f t="shared" si="16"/>
        <v>184.0082361015786</v>
      </c>
      <c r="AL27" s="27">
        <v>13</v>
      </c>
    </row>
    <row r="28" spans="1:39" x14ac:dyDescent="0.2">
      <c r="A28" s="26" t="s">
        <v>14</v>
      </c>
      <c r="B28" s="26" t="s">
        <v>15</v>
      </c>
      <c r="C28" s="27">
        <f t="shared" si="0"/>
        <v>0</v>
      </c>
      <c r="D28" s="26"/>
      <c r="E28" s="27">
        <f t="shared" si="1"/>
        <v>0</v>
      </c>
      <c r="F28" s="26"/>
      <c r="G28" s="27">
        <f t="shared" si="2"/>
        <v>83.870967741935488</v>
      </c>
      <c r="H28" s="26">
        <v>11</v>
      </c>
      <c r="I28" s="27">
        <f t="shared" si="3"/>
        <v>0</v>
      </c>
      <c r="J28" s="26"/>
      <c r="K28" s="27">
        <f t="shared" si="4"/>
        <v>0</v>
      </c>
      <c r="L28" s="26"/>
      <c r="M28" s="27">
        <f t="shared" si="5"/>
        <v>0</v>
      </c>
      <c r="N28" s="26"/>
      <c r="O28" s="27">
        <f t="shared" si="6"/>
        <v>0</v>
      </c>
      <c r="P28" s="26"/>
      <c r="Q28" s="27">
        <f t="shared" si="7"/>
        <v>0</v>
      </c>
      <c r="R28" s="26"/>
      <c r="S28" s="27">
        <f t="shared" si="8"/>
        <v>0</v>
      </c>
      <c r="T28" s="26"/>
      <c r="U28" s="27">
        <f t="shared" si="9"/>
        <v>0</v>
      </c>
      <c r="V28" s="26"/>
      <c r="W28" s="27">
        <f t="shared" si="10"/>
        <v>0</v>
      </c>
      <c r="X28" s="26"/>
      <c r="Y28" s="27">
        <f t="shared" si="11"/>
        <v>0</v>
      </c>
      <c r="Z28" s="26"/>
      <c r="AA28" s="27">
        <f t="shared" si="12"/>
        <v>100</v>
      </c>
      <c r="AB28" s="26">
        <v>1</v>
      </c>
      <c r="AC28" s="27">
        <f t="shared" si="13"/>
        <v>0</v>
      </c>
      <c r="AD28" s="26"/>
      <c r="AE28" s="27">
        <f t="shared" si="14"/>
        <v>0</v>
      </c>
      <c r="AF28" s="26"/>
      <c r="AG28" s="28">
        <f t="shared" si="15"/>
        <v>83.870967741935488</v>
      </c>
      <c r="AH28" s="28">
        <f>LARGE((C28,E28,G28,I28,K28,M28,O28,Q28,S28,U28,W28,Y28,AA28,AC28,AE28),1)</f>
        <v>100</v>
      </c>
      <c r="AI28" s="28">
        <f>LARGE((C28,E28,G28,I28,K28,M28,O28,Q28,S28,U28,W28,Y28,AA28,AC28,AE28),2)</f>
        <v>83.870967741935488</v>
      </c>
      <c r="AJ28" s="28">
        <f>LARGE((C28,E28,G28,I28,K28,M28,O28,Q28,S28,U28,W28,Y28,AA28,AC28,AE28),3)</f>
        <v>0</v>
      </c>
      <c r="AK28" s="28">
        <f t="shared" si="16"/>
        <v>183.87096774193549</v>
      </c>
      <c r="AL28" s="27">
        <v>14</v>
      </c>
    </row>
    <row r="29" spans="1:39" x14ac:dyDescent="0.2">
      <c r="A29" s="26" t="s">
        <v>13</v>
      </c>
      <c r="B29" s="26" t="s">
        <v>495</v>
      </c>
      <c r="C29" s="27">
        <f t="shared" si="0"/>
        <v>0</v>
      </c>
      <c r="D29" s="26"/>
      <c r="E29" s="27">
        <f t="shared" si="1"/>
        <v>0</v>
      </c>
      <c r="F29" s="26"/>
      <c r="G29" s="27">
        <f t="shared" si="2"/>
        <v>90.322580645161281</v>
      </c>
      <c r="H29" s="26">
        <v>7</v>
      </c>
      <c r="I29" s="27">
        <f t="shared" si="3"/>
        <v>0</v>
      </c>
      <c r="J29" s="26"/>
      <c r="K29" s="27">
        <f t="shared" si="4"/>
        <v>0</v>
      </c>
      <c r="L29" s="26"/>
      <c r="M29" s="27">
        <f t="shared" si="5"/>
        <v>89.361702127659569</v>
      </c>
      <c r="N29" s="26">
        <v>6</v>
      </c>
      <c r="O29" s="27">
        <f t="shared" si="6"/>
        <v>0</v>
      </c>
      <c r="P29" s="26"/>
      <c r="Q29" s="27">
        <f t="shared" si="7"/>
        <v>0</v>
      </c>
      <c r="R29" s="26"/>
      <c r="S29" s="27">
        <f t="shared" si="8"/>
        <v>0</v>
      </c>
      <c r="T29" s="26"/>
      <c r="U29" s="27">
        <f t="shared" si="9"/>
        <v>0</v>
      </c>
      <c r="V29" s="26"/>
      <c r="W29" s="27">
        <f t="shared" si="10"/>
        <v>0</v>
      </c>
      <c r="X29" s="13"/>
      <c r="Y29" s="27">
        <f t="shared" si="11"/>
        <v>0</v>
      </c>
      <c r="Z29" s="13"/>
      <c r="AA29" s="27">
        <f t="shared" si="12"/>
        <v>0</v>
      </c>
      <c r="AB29" s="13"/>
      <c r="AC29" s="27">
        <f t="shared" si="13"/>
        <v>0</v>
      </c>
      <c r="AD29" s="26"/>
      <c r="AE29" s="27">
        <f t="shared" si="14"/>
        <v>0</v>
      </c>
      <c r="AF29" s="26"/>
      <c r="AG29" s="28">
        <f t="shared" si="15"/>
        <v>179.68428277282084</v>
      </c>
      <c r="AH29" s="28">
        <f>LARGE((C29,E29,G29,I29,K29,M29,O29,Q29,S29,U29,W29,Y29,AA29,AC29,AE29),1)</f>
        <v>90.322580645161281</v>
      </c>
      <c r="AI29" s="28">
        <f>LARGE((C29,E29,G29,I29,K29,M29,O29,Q29,S29,U29,W29,Y29,AA29,AC29,AE29),2)</f>
        <v>89.361702127659569</v>
      </c>
      <c r="AJ29" s="28">
        <f>LARGE((C29,E29,G29,I29,K29,M29,O29,Q29,S29,U29,W29,Y29,AA29,AC29,AE29),3)</f>
        <v>0</v>
      </c>
      <c r="AK29" s="28">
        <f t="shared" si="16"/>
        <v>179.68428277282084</v>
      </c>
      <c r="AL29" s="27">
        <v>15</v>
      </c>
    </row>
    <row r="30" spans="1:39" x14ac:dyDescent="0.2">
      <c r="A30" s="13" t="s">
        <v>109</v>
      </c>
      <c r="B30" s="13" t="s">
        <v>500</v>
      </c>
      <c r="C30" s="27">
        <f t="shared" si="0"/>
        <v>0</v>
      </c>
      <c r="D30" s="13"/>
      <c r="E30" s="27">
        <f t="shared" si="1"/>
        <v>0</v>
      </c>
      <c r="F30" s="13"/>
      <c r="G30" s="27">
        <f t="shared" si="2"/>
        <v>56.451612903225815</v>
      </c>
      <c r="H30" s="13">
        <v>28</v>
      </c>
      <c r="I30" s="27">
        <f t="shared" si="3"/>
        <v>0</v>
      </c>
      <c r="J30" s="13"/>
      <c r="K30" s="27">
        <f t="shared" si="4"/>
        <v>0</v>
      </c>
      <c r="L30" s="26"/>
      <c r="M30" s="27">
        <f t="shared" si="5"/>
        <v>53.191489361702125</v>
      </c>
      <c r="N30" s="26">
        <v>23</v>
      </c>
      <c r="O30" s="27">
        <f t="shared" si="6"/>
        <v>0</v>
      </c>
      <c r="P30" s="13"/>
      <c r="Q30" s="27">
        <f t="shared" si="7"/>
        <v>69.230769230769226</v>
      </c>
      <c r="R30" s="13">
        <v>5</v>
      </c>
      <c r="S30" s="27">
        <f t="shared" si="8"/>
        <v>0</v>
      </c>
      <c r="T30" s="13"/>
      <c r="U30" s="27">
        <f t="shared" si="9"/>
        <v>0</v>
      </c>
      <c r="V30" s="13"/>
      <c r="W30" s="27">
        <f t="shared" si="10"/>
        <v>0</v>
      </c>
      <c r="X30" s="13"/>
      <c r="Y30" s="27">
        <f t="shared" si="11"/>
        <v>0</v>
      </c>
      <c r="Z30" s="13"/>
      <c r="AA30" s="27">
        <f t="shared" si="12"/>
        <v>0</v>
      </c>
      <c r="AB30" s="13"/>
      <c r="AC30" s="27">
        <f t="shared" si="13"/>
        <v>0</v>
      </c>
      <c r="AD30" s="13"/>
      <c r="AE30" s="27">
        <f t="shared" si="14"/>
        <v>0</v>
      </c>
      <c r="AF30" s="13"/>
      <c r="AG30" s="28">
        <f t="shared" si="15"/>
        <v>178.87387149569716</v>
      </c>
      <c r="AH30" s="28">
        <f>LARGE((C30,E30,G30,I30,K30,M30,O30,Q30,S30,U30,W30,Y30,AA30,AC30,AE30),1)</f>
        <v>69.230769230769226</v>
      </c>
      <c r="AI30" s="28">
        <f>LARGE((C30,E30,G30,I30,K30,M30,O30,Q30,S30,U30,W30,Y30,AA30,AC30,AE30),2)</f>
        <v>56.451612903225815</v>
      </c>
      <c r="AJ30" s="28">
        <f>LARGE((C30,E30,G30,I30,K30,M30,O30,Q30,S30,U30,W30,Y30,AA30,AC30,AE30),3)</f>
        <v>53.191489361702125</v>
      </c>
      <c r="AK30" s="28">
        <f t="shared" si="16"/>
        <v>178.87387149569719</v>
      </c>
      <c r="AL30" s="27">
        <v>16</v>
      </c>
    </row>
    <row r="31" spans="1:39" x14ac:dyDescent="0.2">
      <c r="A31" s="31" t="s">
        <v>235</v>
      </c>
      <c r="B31" s="31" t="s">
        <v>236</v>
      </c>
      <c r="C31" s="27">
        <f t="shared" si="0"/>
        <v>0</v>
      </c>
      <c r="D31" s="13"/>
      <c r="E31" s="27">
        <f t="shared" si="1"/>
        <v>0</v>
      </c>
      <c r="F31" s="13"/>
      <c r="G31" s="27">
        <f t="shared" si="2"/>
        <v>51.612903225806448</v>
      </c>
      <c r="H31" s="13">
        <v>31</v>
      </c>
      <c r="I31" s="27">
        <f t="shared" si="3"/>
        <v>0</v>
      </c>
      <c r="J31" s="13"/>
      <c r="K31" s="27">
        <f t="shared" si="4"/>
        <v>0</v>
      </c>
      <c r="L31" s="26"/>
      <c r="M31" s="27">
        <f t="shared" si="5"/>
        <v>6.3829787234042552</v>
      </c>
      <c r="N31" s="26">
        <v>45</v>
      </c>
      <c r="O31" s="27">
        <f t="shared" si="6"/>
        <v>0</v>
      </c>
      <c r="P31" s="13"/>
      <c r="Q31" s="27">
        <f t="shared" si="7"/>
        <v>0</v>
      </c>
      <c r="R31" s="13"/>
      <c r="S31" s="27">
        <f t="shared" si="8"/>
        <v>55.555555555555557</v>
      </c>
      <c r="T31" s="13">
        <v>5</v>
      </c>
      <c r="U31" s="27">
        <f t="shared" si="9"/>
        <v>0</v>
      </c>
      <c r="V31" s="13"/>
      <c r="W31" s="27">
        <f t="shared" si="10"/>
        <v>68.75</v>
      </c>
      <c r="X31" s="13">
        <v>6</v>
      </c>
      <c r="Y31" s="27">
        <f t="shared" si="11"/>
        <v>0</v>
      </c>
      <c r="Z31" s="13"/>
      <c r="AA31" s="27">
        <f t="shared" si="12"/>
        <v>0</v>
      </c>
      <c r="AB31" s="13"/>
      <c r="AC31" s="27">
        <f t="shared" si="13"/>
        <v>0</v>
      </c>
      <c r="AD31" s="13"/>
      <c r="AE31" s="27">
        <f t="shared" si="14"/>
        <v>0</v>
      </c>
      <c r="AF31" s="13"/>
      <c r="AG31" s="28">
        <f t="shared" si="15"/>
        <v>182.30143750476626</v>
      </c>
      <c r="AH31" s="28">
        <f>LARGE((C31,E31,G31,I31,K31,M31,O31,Q31,S31,U31,W31,Y31,AA31,AC31,AE31),1)</f>
        <v>68.75</v>
      </c>
      <c r="AI31" s="28">
        <f>LARGE((C31,E31,G31,I31,K31,M31,O31,Q31,S31,U31,W31,Y31,AA31,AC31,AE31),2)</f>
        <v>55.555555555555557</v>
      </c>
      <c r="AJ31" s="28">
        <f>LARGE((C31,E31,G31,I31,K31,M31,O31,Q31,S31,U31,W31,Y31,AA31,AC31,AE31),3)</f>
        <v>51.612903225806448</v>
      </c>
      <c r="AK31" s="28">
        <f t="shared" si="16"/>
        <v>175.91845878136201</v>
      </c>
      <c r="AL31" s="27">
        <v>17</v>
      </c>
    </row>
    <row r="32" spans="1:39" x14ac:dyDescent="0.2">
      <c r="A32" s="33" t="s">
        <v>465</v>
      </c>
      <c r="B32" s="31" t="s">
        <v>466</v>
      </c>
      <c r="C32" s="27">
        <f t="shared" si="0"/>
        <v>0</v>
      </c>
      <c r="D32" s="13"/>
      <c r="E32" s="27">
        <f t="shared" si="1"/>
        <v>0</v>
      </c>
      <c r="F32" s="13"/>
      <c r="G32" s="27">
        <f t="shared" si="2"/>
        <v>79.032258064516128</v>
      </c>
      <c r="H32" s="13">
        <v>14</v>
      </c>
      <c r="I32" s="27">
        <f t="shared" si="3"/>
        <v>0</v>
      </c>
      <c r="J32" s="13"/>
      <c r="K32" s="27">
        <f t="shared" si="4"/>
        <v>0</v>
      </c>
      <c r="L32" s="26"/>
      <c r="M32" s="27">
        <f t="shared" si="5"/>
        <v>82.978723404255319</v>
      </c>
      <c r="N32" s="26">
        <v>9</v>
      </c>
      <c r="O32" s="27">
        <f t="shared" si="6"/>
        <v>0</v>
      </c>
      <c r="P32" s="13"/>
      <c r="Q32" s="27">
        <f t="shared" si="7"/>
        <v>0</v>
      </c>
      <c r="R32" s="13"/>
      <c r="S32" s="27">
        <f t="shared" si="8"/>
        <v>0</v>
      </c>
      <c r="T32" s="13"/>
      <c r="U32" s="27">
        <f t="shared" si="9"/>
        <v>0</v>
      </c>
      <c r="V32" s="13"/>
      <c r="W32" s="27">
        <f t="shared" si="10"/>
        <v>0</v>
      </c>
      <c r="X32" s="13"/>
      <c r="Y32" s="27">
        <f t="shared" si="11"/>
        <v>0</v>
      </c>
      <c r="Z32" s="13"/>
      <c r="AA32" s="27">
        <f t="shared" si="12"/>
        <v>0</v>
      </c>
      <c r="AB32" s="13"/>
      <c r="AC32" s="27">
        <f t="shared" si="13"/>
        <v>0</v>
      </c>
      <c r="AD32" s="13"/>
      <c r="AE32" s="27">
        <f t="shared" si="14"/>
        <v>0</v>
      </c>
      <c r="AF32" s="13"/>
      <c r="AG32" s="28">
        <f t="shared" si="15"/>
        <v>162.01098146877143</v>
      </c>
      <c r="AH32" s="28">
        <f>LARGE((C32,E32,G32,I32,K32,M32,O32,Q32,S32,U32,W32,Y32,AA32,AC32,AE32),1)</f>
        <v>82.978723404255319</v>
      </c>
      <c r="AI32" s="28">
        <f>LARGE((C32,E32,G32,I32,K32,M32,O32,Q32,S32,U32,W32,Y32,AA32,AC32,AE32),2)</f>
        <v>79.032258064516128</v>
      </c>
      <c r="AJ32" s="28">
        <f>LARGE((C32,E32,G32,I32,K32,M32,O32,Q32,S32,U32,W32,Y32,AA32,AC32,AE32),3)</f>
        <v>0</v>
      </c>
      <c r="AK32" s="28">
        <f t="shared" si="16"/>
        <v>162.01098146877143</v>
      </c>
      <c r="AL32" s="27">
        <v>18</v>
      </c>
      <c r="AM32" s="30"/>
    </row>
    <row r="33" spans="1:39" x14ac:dyDescent="0.2">
      <c r="A33" s="32" t="s">
        <v>127</v>
      </c>
      <c r="B33" s="32" t="s">
        <v>168</v>
      </c>
      <c r="C33" s="27">
        <f t="shared" si="0"/>
        <v>0</v>
      </c>
      <c r="D33" s="13"/>
      <c r="E33" s="27">
        <f t="shared" si="1"/>
        <v>0</v>
      </c>
      <c r="F33" s="13"/>
      <c r="G33" s="27">
        <f t="shared" si="2"/>
        <v>82.258064516129039</v>
      </c>
      <c r="H33" s="13">
        <v>12</v>
      </c>
      <c r="I33" s="27">
        <f t="shared" si="3"/>
        <v>0</v>
      </c>
      <c r="J33" s="13"/>
      <c r="K33" s="27">
        <f t="shared" si="4"/>
        <v>0</v>
      </c>
      <c r="L33" s="26"/>
      <c r="M33" s="27">
        <f t="shared" si="5"/>
        <v>76.59574468085107</v>
      </c>
      <c r="N33" s="26">
        <v>12</v>
      </c>
      <c r="O33" s="27">
        <f t="shared" si="6"/>
        <v>0</v>
      </c>
      <c r="P33" s="13"/>
      <c r="Q33" s="27">
        <f t="shared" si="7"/>
        <v>0</v>
      </c>
      <c r="R33" s="13"/>
      <c r="S33" s="27">
        <f t="shared" si="8"/>
        <v>0</v>
      </c>
      <c r="T33" s="13"/>
      <c r="U33" s="27">
        <f t="shared" si="9"/>
        <v>0</v>
      </c>
      <c r="V33" s="13"/>
      <c r="W33" s="27">
        <f t="shared" si="10"/>
        <v>0</v>
      </c>
      <c r="X33" s="13"/>
      <c r="Y33" s="27">
        <f t="shared" si="11"/>
        <v>0</v>
      </c>
      <c r="Z33" s="13"/>
      <c r="AA33" s="27">
        <f t="shared" si="12"/>
        <v>0</v>
      </c>
      <c r="AB33" s="13"/>
      <c r="AC33" s="27">
        <f t="shared" si="13"/>
        <v>0</v>
      </c>
      <c r="AD33" s="13"/>
      <c r="AE33" s="27">
        <f t="shared" si="14"/>
        <v>0</v>
      </c>
      <c r="AF33" s="13"/>
      <c r="AG33" s="28">
        <f t="shared" si="15"/>
        <v>158.85380919698011</v>
      </c>
      <c r="AH33" s="28">
        <f>LARGE((C33,E33,G33,I33,K33,M33,O33,Q33,S33,U33,W33,Y33,AA33,AC33,AE33),1)</f>
        <v>82.258064516129039</v>
      </c>
      <c r="AI33" s="28">
        <f>LARGE((C33,E33,G33,I33,K33,M33,O33,Q33,S33,U33,W33,Y33,AA33,AC33,AE33),2)</f>
        <v>76.59574468085107</v>
      </c>
      <c r="AJ33" s="28">
        <f>LARGE((C33,E33,G33,I33,K33,M33,O33,Q33,S33,U33,W33,Y33,AA33,AC33,AE33),3)</f>
        <v>0</v>
      </c>
      <c r="AK33" s="28">
        <f t="shared" si="16"/>
        <v>158.85380919698011</v>
      </c>
      <c r="AL33" s="27">
        <v>19</v>
      </c>
    </row>
    <row r="34" spans="1:39" x14ac:dyDescent="0.2">
      <c r="A34" s="13" t="s">
        <v>47</v>
      </c>
      <c r="B34" s="13" t="s">
        <v>57</v>
      </c>
      <c r="C34" s="27">
        <f t="shared" si="0"/>
        <v>90</v>
      </c>
      <c r="D34" s="13">
        <v>2</v>
      </c>
      <c r="E34" s="27">
        <f t="shared" si="1"/>
        <v>0</v>
      </c>
      <c r="F34" s="13"/>
      <c r="G34" s="27">
        <f t="shared" si="2"/>
        <v>59.677419354838712</v>
      </c>
      <c r="H34" s="13">
        <v>26</v>
      </c>
      <c r="I34" s="27">
        <f t="shared" si="3"/>
        <v>0</v>
      </c>
      <c r="J34" s="13"/>
      <c r="K34" s="27">
        <f t="shared" si="4"/>
        <v>0</v>
      </c>
      <c r="L34" s="26"/>
      <c r="M34" s="27">
        <f t="shared" si="5"/>
        <v>0</v>
      </c>
      <c r="N34" s="26"/>
      <c r="O34" s="27">
        <f t="shared" si="6"/>
        <v>0</v>
      </c>
      <c r="P34" s="13"/>
      <c r="Q34" s="27">
        <f t="shared" si="7"/>
        <v>0</v>
      </c>
      <c r="R34" s="13"/>
      <c r="S34" s="27">
        <f t="shared" si="8"/>
        <v>0</v>
      </c>
      <c r="T34" s="13"/>
      <c r="U34" s="27">
        <f t="shared" si="9"/>
        <v>0</v>
      </c>
      <c r="V34" s="13"/>
      <c r="W34" s="27">
        <f t="shared" si="10"/>
        <v>0</v>
      </c>
      <c r="X34" s="13"/>
      <c r="Y34" s="27">
        <f t="shared" si="11"/>
        <v>0</v>
      </c>
      <c r="Z34" s="13"/>
      <c r="AA34" s="27">
        <f t="shared" si="12"/>
        <v>0</v>
      </c>
      <c r="AB34" s="13"/>
      <c r="AC34" s="27">
        <f t="shared" si="13"/>
        <v>0</v>
      </c>
      <c r="AD34" s="13"/>
      <c r="AE34" s="27">
        <f t="shared" si="14"/>
        <v>0</v>
      </c>
      <c r="AF34" s="13"/>
      <c r="AG34" s="28">
        <f t="shared" si="15"/>
        <v>149.67741935483872</v>
      </c>
      <c r="AH34" s="28">
        <f>LARGE((C34,E34,G34,I34,K34,M34,O34,Q34,S34,U34,W34,Y34,AA34,AC34,AE34),1)</f>
        <v>90</v>
      </c>
      <c r="AI34" s="28">
        <f>LARGE((C34,E34,G34,I34,K34,M34,O34,Q34,S34,U34,W34,Y34,AA34,AC34,AE34),2)</f>
        <v>59.677419354838712</v>
      </c>
      <c r="AJ34" s="28">
        <f>LARGE((C34,E34,G34,I34,K34,M34,O34,Q34,S34,U34,W34,Y34,AA34,AC34,AE34),3)</f>
        <v>0</v>
      </c>
      <c r="AK34" s="28">
        <f t="shared" si="16"/>
        <v>149.67741935483872</v>
      </c>
      <c r="AL34" s="27">
        <v>20</v>
      </c>
      <c r="AM34" s="30"/>
    </row>
    <row r="35" spans="1:39" x14ac:dyDescent="0.2">
      <c r="A35" s="32" t="s">
        <v>143</v>
      </c>
      <c r="B35" s="32" t="s">
        <v>335</v>
      </c>
      <c r="C35" s="27">
        <f t="shared" si="0"/>
        <v>0</v>
      </c>
      <c r="D35" s="13"/>
      <c r="E35" s="27">
        <f t="shared" si="1"/>
        <v>0</v>
      </c>
      <c r="F35" s="13"/>
      <c r="G35" s="27">
        <f t="shared" si="2"/>
        <v>66.129032258064512</v>
      </c>
      <c r="H35" s="13">
        <v>22</v>
      </c>
      <c r="I35" s="27">
        <f t="shared" si="3"/>
        <v>0</v>
      </c>
      <c r="J35" s="13"/>
      <c r="K35" s="27">
        <f t="shared" si="4"/>
        <v>0</v>
      </c>
      <c r="L35" s="26"/>
      <c r="M35" s="27">
        <f t="shared" si="5"/>
        <v>0</v>
      </c>
      <c r="N35" s="26"/>
      <c r="O35" s="27">
        <f t="shared" si="6"/>
        <v>0</v>
      </c>
      <c r="P35" s="13"/>
      <c r="Q35" s="27">
        <f t="shared" si="7"/>
        <v>76.923076923076934</v>
      </c>
      <c r="R35" s="13">
        <v>4</v>
      </c>
      <c r="S35" s="27">
        <f t="shared" si="8"/>
        <v>0</v>
      </c>
      <c r="T35" s="13"/>
      <c r="U35" s="27">
        <f t="shared" si="9"/>
        <v>0</v>
      </c>
      <c r="V35" s="13"/>
      <c r="W35" s="27">
        <f t="shared" si="10"/>
        <v>0</v>
      </c>
      <c r="X35" s="13"/>
      <c r="Y35" s="27">
        <f t="shared" si="11"/>
        <v>0</v>
      </c>
      <c r="Z35" s="13"/>
      <c r="AA35" s="27">
        <f t="shared" si="12"/>
        <v>0</v>
      </c>
      <c r="AB35" s="13"/>
      <c r="AC35" s="27">
        <f t="shared" si="13"/>
        <v>0</v>
      </c>
      <c r="AD35" s="13"/>
      <c r="AE35" s="27">
        <f t="shared" si="14"/>
        <v>0</v>
      </c>
      <c r="AF35" s="13"/>
      <c r="AG35" s="28">
        <f t="shared" si="15"/>
        <v>143.05210918114145</v>
      </c>
      <c r="AH35" s="28">
        <f>LARGE((C35,E35,G35,I35,K35,M35,O35,Q35,S35,U35,W35,Y35,AA35,AC35,AE35),1)</f>
        <v>76.923076923076934</v>
      </c>
      <c r="AI35" s="28">
        <f>LARGE((C35,E35,G35,I35,K35,M35,O35,Q35,S35,U35,W35,Y35,AA35,AC35,AE35),2)</f>
        <v>66.129032258064512</v>
      </c>
      <c r="AJ35" s="28">
        <f>LARGE((C35,E35,G35,I35,K35,M35,O35,Q35,S35,U35,W35,Y35,AA35,AC35,AE35),3)</f>
        <v>0</v>
      </c>
      <c r="AK35" s="28">
        <f t="shared" si="16"/>
        <v>143.05210918114145</v>
      </c>
      <c r="AL35" s="27">
        <v>21</v>
      </c>
    </row>
    <row r="36" spans="1:39" x14ac:dyDescent="0.2">
      <c r="A36" s="32" t="s">
        <v>90</v>
      </c>
      <c r="B36" s="32" t="s">
        <v>91</v>
      </c>
      <c r="C36" s="27">
        <f t="shared" si="0"/>
        <v>0</v>
      </c>
      <c r="D36" s="13"/>
      <c r="E36" s="27">
        <f t="shared" si="1"/>
        <v>0</v>
      </c>
      <c r="F36" s="13"/>
      <c r="G36" s="27">
        <f t="shared" si="2"/>
        <v>87.096774193548384</v>
      </c>
      <c r="H36" s="13">
        <v>9</v>
      </c>
      <c r="I36" s="27">
        <f t="shared" si="3"/>
        <v>0</v>
      </c>
      <c r="J36" s="13"/>
      <c r="K36" s="27">
        <f t="shared" si="4"/>
        <v>0</v>
      </c>
      <c r="L36" s="26"/>
      <c r="M36" s="27">
        <f t="shared" si="5"/>
        <v>48.936170212765958</v>
      </c>
      <c r="N36" s="26">
        <v>25</v>
      </c>
      <c r="O36" s="27">
        <f t="shared" si="6"/>
        <v>0</v>
      </c>
      <c r="P36" s="13"/>
      <c r="Q36" s="27">
        <f t="shared" si="7"/>
        <v>0</v>
      </c>
      <c r="R36" s="13"/>
      <c r="S36" s="27">
        <f t="shared" si="8"/>
        <v>0</v>
      </c>
      <c r="T36" s="13"/>
      <c r="U36" s="27">
        <f t="shared" si="9"/>
        <v>0</v>
      </c>
      <c r="V36" s="13"/>
      <c r="W36" s="27">
        <f t="shared" si="10"/>
        <v>0</v>
      </c>
      <c r="X36" s="13"/>
      <c r="Y36" s="27">
        <f t="shared" si="11"/>
        <v>0</v>
      </c>
      <c r="Z36" s="13"/>
      <c r="AA36" s="27">
        <f t="shared" si="12"/>
        <v>0</v>
      </c>
      <c r="AB36" s="13"/>
      <c r="AC36" s="27">
        <f t="shared" si="13"/>
        <v>0</v>
      </c>
      <c r="AD36" s="13"/>
      <c r="AE36" s="27">
        <f t="shared" si="14"/>
        <v>0</v>
      </c>
      <c r="AF36" s="13"/>
      <c r="AG36" s="28">
        <f t="shared" si="15"/>
        <v>136.03294440631436</v>
      </c>
      <c r="AH36" s="28">
        <f>LARGE((C36,E36,G36,I36,K36,M36,O36,Q36,S36,U36,W36,Y36,AA36,AC36,AE36),1)</f>
        <v>87.096774193548384</v>
      </c>
      <c r="AI36" s="28">
        <f>LARGE((C36,E36,G36,I36,K36,M36,O36,Q36,S36,U36,W36,Y36,AA36,AC36,AE36),2)</f>
        <v>48.936170212765958</v>
      </c>
      <c r="AJ36" s="28">
        <f>LARGE((C36,E36,G36,I36,K36,M36,O36,Q36,S36,U36,W36,Y36,AA36,AC36,AE36),3)</f>
        <v>0</v>
      </c>
      <c r="AK36" s="28">
        <f t="shared" si="16"/>
        <v>136.03294440631436</v>
      </c>
      <c r="AL36" s="27">
        <v>22</v>
      </c>
      <c r="AM36" s="30"/>
    </row>
    <row r="37" spans="1:39" x14ac:dyDescent="0.2">
      <c r="A37" s="31" t="s">
        <v>88</v>
      </c>
      <c r="B37" s="31" t="s">
        <v>89</v>
      </c>
      <c r="C37" s="27">
        <f t="shared" si="0"/>
        <v>0</v>
      </c>
      <c r="D37" s="13"/>
      <c r="E37" s="27">
        <f t="shared" si="1"/>
        <v>0</v>
      </c>
      <c r="F37" s="13"/>
      <c r="G37" s="27">
        <f t="shared" si="2"/>
        <v>0</v>
      </c>
      <c r="H37" s="13"/>
      <c r="I37" s="27">
        <f t="shared" si="3"/>
        <v>0</v>
      </c>
      <c r="J37" s="13"/>
      <c r="K37" s="27">
        <f t="shared" si="4"/>
        <v>0</v>
      </c>
      <c r="L37" s="26"/>
      <c r="M37" s="27">
        <f t="shared" si="5"/>
        <v>0</v>
      </c>
      <c r="N37" s="26"/>
      <c r="O37" s="27">
        <f t="shared" si="6"/>
        <v>0</v>
      </c>
      <c r="P37" s="13"/>
      <c r="Q37" s="27">
        <f t="shared" si="7"/>
        <v>0</v>
      </c>
      <c r="R37" s="13"/>
      <c r="S37" s="27">
        <f t="shared" si="8"/>
        <v>66.666666666666657</v>
      </c>
      <c r="T37" s="13">
        <v>4</v>
      </c>
      <c r="U37" s="27">
        <f t="shared" si="9"/>
        <v>0</v>
      </c>
      <c r="V37" s="13"/>
      <c r="W37" s="27">
        <f t="shared" si="10"/>
        <v>62.5</v>
      </c>
      <c r="X37" s="13">
        <v>7</v>
      </c>
      <c r="Y37" s="27">
        <f t="shared" si="11"/>
        <v>0</v>
      </c>
      <c r="Z37" s="13"/>
      <c r="AA37" s="27">
        <f t="shared" si="12"/>
        <v>0</v>
      </c>
      <c r="AB37" s="13"/>
      <c r="AC37" s="27">
        <f t="shared" si="13"/>
        <v>0</v>
      </c>
      <c r="AD37" s="13"/>
      <c r="AE37" s="27">
        <f t="shared" si="14"/>
        <v>0</v>
      </c>
      <c r="AF37" s="13"/>
      <c r="AG37" s="28">
        <f t="shared" si="15"/>
        <v>129.16666666666666</v>
      </c>
      <c r="AH37" s="28">
        <f>LARGE((C37,E37,G37,I37,K37,M37,O37,Q37,S37,U37,W37,Y37,AA37,AC37,AE37),1)</f>
        <v>66.666666666666657</v>
      </c>
      <c r="AI37" s="28">
        <f>LARGE((C37,E37,G37,I37,K37,M37,O37,Q37,S37,U37,W37,Y37,AA37,AC37,AE37),2)</f>
        <v>62.5</v>
      </c>
      <c r="AJ37" s="28">
        <f>LARGE((C37,E37,G37,I37,K37,M37,O37,Q37,S37,U37,W37,Y37,AA37,AC37,AE37),3)</f>
        <v>0</v>
      </c>
      <c r="AK37" s="28">
        <f t="shared" si="16"/>
        <v>129.16666666666666</v>
      </c>
      <c r="AL37" s="27">
        <v>23</v>
      </c>
    </row>
    <row r="38" spans="1:39" x14ac:dyDescent="0.2">
      <c r="A38" s="31" t="s">
        <v>448</v>
      </c>
      <c r="B38" s="31" t="s">
        <v>450</v>
      </c>
      <c r="C38" s="27">
        <f t="shared" si="0"/>
        <v>80</v>
      </c>
      <c r="D38" s="13">
        <v>3</v>
      </c>
      <c r="E38" s="27">
        <f t="shared" si="1"/>
        <v>0</v>
      </c>
      <c r="F38" s="13"/>
      <c r="G38" s="27">
        <f t="shared" si="2"/>
        <v>48.387096774193552</v>
      </c>
      <c r="H38" s="13">
        <v>33</v>
      </c>
      <c r="I38" s="27">
        <f t="shared" si="3"/>
        <v>0</v>
      </c>
      <c r="J38" s="13"/>
      <c r="K38" s="27">
        <f t="shared" si="4"/>
        <v>0</v>
      </c>
      <c r="L38" s="26"/>
      <c r="M38" s="27">
        <f t="shared" si="5"/>
        <v>0</v>
      </c>
      <c r="N38" s="26"/>
      <c r="O38" s="27">
        <f t="shared" si="6"/>
        <v>0</v>
      </c>
      <c r="P38" s="13"/>
      <c r="Q38" s="27">
        <f t="shared" si="7"/>
        <v>0</v>
      </c>
      <c r="R38" s="13"/>
      <c r="S38" s="27">
        <f t="shared" si="8"/>
        <v>0</v>
      </c>
      <c r="T38" s="13"/>
      <c r="U38" s="27">
        <f t="shared" si="9"/>
        <v>0</v>
      </c>
      <c r="V38" s="13"/>
      <c r="W38" s="27">
        <f t="shared" si="10"/>
        <v>0</v>
      </c>
      <c r="X38" s="13"/>
      <c r="Y38" s="27">
        <f t="shared" si="11"/>
        <v>0</v>
      </c>
      <c r="Z38" s="13"/>
      <c r="AA38" s="27">
        <f t="shared" si="12"/>
        <v>0</v>
      </c>
      <c r="AB38" s="13"/>
      <c r="AC38" s="27">
        <f t="shared" si="13"/>
        <v>0</v>
      </c>
      <c r="AD38" s="13"/>
      <c r="AE38" s="27">
        <f t="shared" si="14"/>
        <v>0</v>
      </c>
      <c r="AF38" s="13"/>
      <c r="AG38" s="28">
        <f t="shared" si="15"/>
        <v>128.38709677419354</v>
      </c>
      <c r="AH38" s="28">
        <f>LARGE((C38,E38,G38,I38,K38,M38,O38,Q38,S38,U38,W38,Y38,AA38,AC38,AE38),1)</f>
        <v>80</v>
      </c>
      <c r="AI38" s="28">
        <f>LARGE((C38,E38,G38,I38,K38,M38,O38,Q38,S38,U38,W38,Y38,AA38,AC38,AE38),2)</f>
        <v>48.387096774193552</v>
      </c>
      <c r="AJ38" s="28">
        <f>LARGE((C38,E38,G38,I38,K38,M38,O38,Q38,S38,U38,W38,Y38,AA38,AC38,AE38),3)</f>
        <v>0</v>
      </c>
      <c r="AK38" s="28">
        <f t="shared" si="16"/>
        <v>128.38709677419354</v>
      </c>
      <c r="AL38" s="27">
        <v>24</v>
      </c>
      <c r="AM38" s="30"/>
    </row>
    <row r="39" spans="1:39" x14ac:dyDescent="0.2">
      <c r="A39" s="32" t="s">
        <v>137</v>
      </c>
      <c r="B39" s="32" t="s">
        <v>333</v>
      </c>
      <c r="C39" s="27">
        <f t="shared" si="0"/>
        <v>0</v>
      </c>
      <c r="D39" s="13"/>
      <c r="E39" s="27">
        <f t="shared" si="1"/>
        <v>0</v>
      </c>
      <c r="F39" s="13"/>
      <c r="G39" s="27">
        <f t="shared" si="2"/>
        <v>61.29032258064516</v>
      </c>
      <c r="H39" s="13">
        <v>25</v>
      </c>
      <c r="I39" s="27">
        <f t="shared" si="3"/>
        <v>0</v>
      </c>
      <c r="J39" s="13"/>
      <c r="K39" s="27">
        <f t="shared" si="4"/>
        <v>0</v>
      </c>
      <c r="L39" s="26"/>
      <c r="M39" s="27">
        <f t="shared" si="5"/>
        <v>61.702127659574465</v>
      </c>
      <c r="N39" s="26">
        <v>19</v>
      </c>
      <c r="O39" s="27">
        <f t="shared" si="6"/>
        <v>0</v>
      </c>
      <c r="P39" s="13"/>
      <c r="Q39" s="27">
        <f t="shared" si="7"/>
        <v>0</v>
      </c>
      <c r="R39" s="13"/>
      <c r="S39" s="27">
        <f t="shared" si="8"/>
        <v>0</v>
      </c>
      <c r="T39" s="13"/>
      <c r="U39" s="27">
        <f t="shared" si="9"/>
        <v>0</v>
      </c>
      <c r="V39" s="13"/>
      <c r="W39" s="27">
        <f t="shared" si="10"/>
        <v>0</v>
      </c>
      <c r="X39" s="13"/>
      <c r="Y39" s="27">
        <f t="shared" si="11"/>
        <v>0</v>
      </c>
      <c r="Z39" s="13"/>
      <c r="AA39" s="27">
        <f t="shared" si="12"/>
        <v>0</v>
      </c>
      <c r="AB39" s="13"/>
      <c r="AC39" s="27">
        <f t="shared" si="13"/>
        <v>0</v>
      </c>
      <c r="AD39" s="13"/>
      <c r="AE39" s="27">
        <f t="shared" si="14"/>
        <v>0</v>
      </c>
      <c r="AF39" s="13"/>
      <c r="AG39" s="28">
        <f t="shared" si="15"/>
        <v>122.99245024021963</v>
      </c>
      <c r="AH39" s="28">
        <f>LARGE((C39,E39,G39,I39,K39,M39,O39,Q39,S39,U39,W39,Y39,AA39,AC39,AE39),1)</f>
        <v>61.702127659574465</v>
      </c>
      <c r="AI39" s="28">
        <f>LARGE((C39,E39,G39,I39,K39,M39,O39,Q39,S39,U39,W39,Y39,AA39,AC39,AE39),2)</f>
        <v>61.29032258064516</v>
      </c>
      <c r="AJ39" s="28">
        <f>LARGE((C39,E39,G39,I39,K39,M39,O39,Q39,S39,U39,W39,Y39,AA39,AC39,AE39),3)</f>
        <v>0</v>
      </c>
      <c r="AK39" s="28">
        <f t="shared" si="16"/>
        <v>122.99245024021963</v>
      </c>
      <c r="AL39" s="27">
        <v>25</v>
      </c>
      <c r="AM39" s="30"/>
    </row>
    <row r="40" spans="1:39" x14ac:dyDescent="0.2">
      <c r="A40" s="29" t="s">
        <v>40</v>
      </c>
      <c r="B40" s="13" t="s">
        <v>41</v>
      </c>
      <c r="C40" s="27">
        <f t="shared" si="0"/>
        <v>0</v>
      </c>
      <c r="D40" s="13"/>
      <c r="E40" s="27">
        <f t="shared" si="1"/>
        <v>0</v>
      </c>
      <c r="F40" s="13"/>
      <c r="G40" s="27">
        <f t="shared" si="2"/>
        <v>0</v>
      </c>
      <c r="H40" s="13"/>
      <c r="I40" s="27">
        <f t="shared" si="3"/>
        <v>72.727272727272734</v>
      </c>
      <c r="J40" s="13">
        <v>4</v>
      </c>
      <c r="K40" s="27">
        <f t="shared" si="4"/>
        <v>0</v>
      </c>
      <c r="L40" s="26"/>
      <c r="M40" s="27">
        <f t="shared" si="5"/>
        <v>0</v>
      </c>
      <c r="N40" s="26"/>
      <c r="O40" s="27">
        <f t="shared" si="6"/>
        <v>0</v>
      </c>
      <c r="P40" s="13"/>
      <c r="Q40" s="27">
        <f t="shared" si="7"/>
        <v>0</v>
      </c>
      <c r="R40" s="13"/>
      <c r="S40" s="27">
        <f t="shared" si="8"/>
        <v>0</v>
      </c>
      <c r="T40" s="13"/>
      <c r="U40" s="27">
        <f t="shared" si="9"/>
        <v>50</v>
      </c>
      <c r="V40" s="13">
        <v>5</v>
      </c>
      <c r="W40" s="27">
        <f t="shared" si="10"/>
        <v>0</v>
      </c>
      <c r="X40" s="13"/>
      <c r="Y40" s="27">
        <f t="shared" si="11"/>
        <v>0</v>
      </c>
      <c r="Z40" s="13"/>
      <c r="AA40" s="27">
        <f t="shared" si="12"/>
        <v>0</v>
      </c>
      <c r="AB40" s="13"/>
      <c r="AC40" s="27">
        <f t="shared" si="13"/>
        <v>0</v>
      </c>
      <c r="AD40" s="13"/>
      <c r="AE40" s="27">
        <f t="shared" si="14"/>
        <v>0</v>
      </c>
      <c r="AF40" s="13"/>
      <c r="AG40" s="28">
        <f t="shared" si="15"/>
        <v>122.72727272727273</v>
      </c>
      <c r="AH40" s="28">
        <f>LARGE((C40,E40,G40,I40,K40,M40,O40,Q40,S40,U40,W40,Y40,AA40,AC40,AE40),1)</f>
        <v>72.727272727272734</v>
      </c>
      <c r="AI40" s="28">
        <f>LARGE((C40,E40,G40,I40,K40,M40,O40,Q40,S40,U40,W40,Y40,AA40,AC40,AE40),2)</f>
        <v>50</v>
      </c>
      <c r="AJ40" s="28">
        <f>LARGE((C40,E40,G40,I40,K40,M40,O40,Q40,S40,U40,W40,Y40,AA40,AC40,AE40),3)</f>
        <v>0</v>
      </c>
      <c r="AK40" s="28">
        <f t="shared" si="16"/>
        <v>122.72727272727273</v>
      </c>
      <c r="AL40" s="27">
        <v>26</v>
      </c>
    </row>
    <row r="41" spans="1:39" x14ac:dyDescent="0.2">
      <c r="A41" s="31" t="s">
        <v>469</v>
      </c>
      <c r="B41" s="31" t="s">
        <v>254</v>
      </c>
      <c r="C41" s="27">
        <f t="shared" si="0"/>
        <v>0</v>
      </c>
      <c r="D41" s="13"/>
      <c r="E41" s="27">
        <f t="shared" si="1"/>
        <v>0</v>
      </c>
      <c r="F41" s="13"/>
      <c r="G41" s="27">
        <f t="shared" si="2"/>
        <v>40.322580645161288</v>
      </c>
      <c r="H41" s="13">
        <v>38</v>
      </c>
      <c r="I41" s="27">
        <f t="shared" si="3"/>
        <v>0</v>
      </c>
      <c r="J41" s="13"/>
      <c r="K41" s="27">
        <f t="shared" si="4"/>
        <v>0</v>
      </c>
      <c r="L41" s="26"/>
      <c r="M41" s="27">
        <f t="shared" si="5"/>
        <v>78.723404255319153</v>
      </c>
      <c r="N41" s="26">
        <v>11</v>
      </c>
      <c r="O41" s="27">
        <f t="shared" si="6"/>
        <v>0</v>
      </c>
      <c r="P41" s="13"/>
      <c r="Q41" s="27">
        <f t="shared" si="7"/>
        <v>0</v>
      </c>
      <c r="R41" s="13"/>
      <c r="S41" s="27">
        <f t="shared" si="8"/>
        <v>0</v>
      </c>
      <c r="T41" s="13"/>
      <c r="U41" s="27">
        <f t="shared" si="9"/>
        <v>0</v>
      </c>
      <c r="V41" s="13"/>
      <c r="W41" s="27">
        <f t="shared" si="10"/>
        <v>0</v>
      </c>
      <c r="X41" s="13"/>
      <c r="Y41" s="27">
        <f t="shared" si="11"/>
        <v>0</v>
      </c>
      <c r="Z41" s="13"/>
      <c r="AA41" s="27">
        <f t="shared" si="12"/>
        <v>0</v>
      </c>
      <c r="AB41" s="13"/>
      <c r="AC41" s="27">
        <f t="shared" si="13"/>
        <v>0</v>
      </c>
      <c r="AD41" s="13"/>
      <c r="AE41" s="27">
        <f t="shared" si="14"/>
        <v>0</v>
      </c>
      <c r="AF41" s="13"/>
      <c r="AG41" s="28">
        <f t="shared" si="15"/>
        <v>119.04598490048045</v>
      </c>
      <c r="AH41" s="28">
        <f>LARGE((C41,E41,G41,I41,K41,M41,O41,Q41,S41,U41,W41,Y41,AA41,AC41,AE41),1)</f>
        <v>78.723404255319153</v>
      </c>
      <c r="AI41" s="28">
        <f>LARGE((C41,E41,G41,I41,K41,M41,O41,Q41,S41,U41,W41,Y41,AA41,AC41,AE41),2)</f>
        <v>40.322580645161288</v>
      </c>
      <c r="AJ41" s="28">
        <f>LARGE((C41,E41,G41,I41,K41,M41,O41,Q41,S41,U41,W41,Y41,AA41,AC41,AE41),3)</f>
        <v>0</v>
      </c>
      <c r="AK41" s="28">
        <f t="shared" si="16"/>
        <v>119.04598490048045</v>
      </c>
      <c r="AL41" s="27">
        <v>27</v>
      </c>
    </row>
    <row r="42" spans="1:39" x14ac:dyDescent="0.2">
      <c r="A42" s="29" t="s">
        <v>318</v>
      </c>
      <c r="B42" s="34" t="s">
        <v>256</v>
      </c>
      <c r="C42" s="27">
        <f t="shared" si="0"/>
        <v>0</v>
      </c>
      <c r="D42" s="13"/>
      <c r="E42" s="27">
        <f t="shared" si="1"/>
        <v>0</v>
      </c>
      <c r="F42" s="13"/>
      <c r="G42" s="27">
        <f t="shared" si="2"/>
        <v>0</v>
      </c>
      <c r="H42" s="13"/>
      <c r="I42" s="27">
        <f t="shared" si="3"/>
        <v>0</v>
      </c>
      <c r="J42" s="13"/>
      <c r="K42" s="27">
        <f t="shared" si="4"/>
        <v>0</v>
      </c>
      <c r="L42" s="26"/>
      <c r="M42" s="27">
        <f t="shared" si="5"/>
        <v>0</v>
      </c>
      <c r="N42" s="26"/>
      <c r="O42" s="27">
        <f t="shared" si="6"/>
        <v>0</v>
      </c>
      <c r="P42" s="13"/>
      <c r="Q42" s="27">
        <f t="shared" si="7"/>
        <v>0</v>
      </c>
      <c r="R42" s="13"/>
      <c r="S42" s="27">
        <f t="shared" si="8"/>
        <v>33.333333333333329</v>
      </c>
      <c r="T42" s="13">
        <v>7</v>
      </c>
      <c r="U42" s="27">
        <f t="shared" si="9"/>
        <v>0</v>
      </c>
      <c r="V42" s="13"/>
      <c r="W42" s="27">
        <f t="shared" si="10"/>
        <v>81.25</v>
      </c>
      <c r="X42" s="13">
        <v>4</v>
      </c>
      <c r="Y42" s="27">
        <f t="shared" si="11"/>
        <v>0</v>
      </c>
      <c r="Z42" s="13"/>
      <c r="AA42" s="27">
        <f t="shared" si="12"/>
        <v>0</v>
      </c>
      <c r="AB42" s="13"/>
      <c r="AC42" s="27">
        <f t="shared" si="13"/>
        <v>0</v>
      </c>
      <c r="AD42" s="13"/>
      <c r="AE42" s="27">
        <f t="shared" si="14"/>
        <v>0</v>
      </c>
      <c r="AF42" s="13"/>
      <c r="AG42" s="28">
        <f t="shared" si="15"/>
        <v>114.58333333333333</v>
      </c>
      <c r="AH42" s="28">
        <f>LARGE((C42,E42,G42,I42,K42,M42,O42,Q42,S42,U42,W42,Y42,AA42,AC42,AE42),1)</f>
        <v>81.25</v>
      </c>
      <c r="AI42" s="28">
        <f>LARGE((C42,E42,G42,I42,K42,M42,O42,Q42,S42,U42,W42,Y42,AA42,AC42,AE42),2)</f>
        <v>33.333333333333329</v>
      </c>
      <c r="AJ42" s="28">
        <f>LARGE((C42,E42,G42,I42,K42,M42,O42,Q42,S42,U42,W42,Y42,AA42,AC42,AE42),3)</f>
        <v>0</v>
      </c>
      <c r="AK42" s="28">
        <f t="shared" si="16"/>
        <v>114.58333333333333</v>
      </c>
      <c r="AL42" s="27">
        <v>28</v>
      </c>
    </row>
    <row r="43" spans="1:39" x14ac:dyDescent="0.2">
      <c r="A43" s="13" t="s">
        <v>313</v>
      </c>
      <c r="B43" s="13" t="s">
        <v>518</v>
      </c>
      <c r="C43" s="27">
        <f t="shared" si="0"/>
        <v>0</v>
      </c>
      <c r="D43" s="13"/>
      <c r="E43" s="27">
        <f t="shared" si="1"/>
        <v>0</v>
      </c>
      <c r="F43" s="13"/>
      <c r="G43" s="27">
        <f t="shared" si="2"/>
        <v>29.032258064516132</v>
      </c>
      <c r="H43" s="13">
        <v>45</v>
      </c>
      <c r="I43" s="27">
        <f t="shared" si="3"/>
        <v>0</v>
      </c>
      <c r="J43" s="13"/>
      <c r="K43" s="27">
        <f t="shared" si="4"/>
        <v>0</v>
      </c>
      <c r="L43" s="26"/>
      <c r="M43" s="27">
        <f t="shared" si="5"/>
        <v>0</v>
      </c>
      <c r="N43" s="26"/>
      <c r="O43" s="27">
        <f t="shared" si="6"/>
        <v>80</v>
      </c>
      <c r="P43" s="13">
        <v>2</v>
      </c>
      <c r="Q43" s="27">
        <f t="shared" si="7"/>
        <v>0</v>
      </c>
      <c r="R43" s="13"/>
      <c r="S43" s="27">
        <f t="shared" si="8"/>
        <v>0</v>
      </c>
      <c r="T43" s="13"/>
      <c r="U43" s="27">
        <f t="shared" si="9"/>
        <v>0</v>
      </c>
      <c r="V43" s="13"/>
      <c r="W43" s="27">
        <f t="shared" si="10"/>
        <v>0</v>
      </c>
      <c r="X43" s="13"/>
      <c r="Y43" s="27">
        <f t="shared" si="11"/>
        <v>0</v>
      </c>
      <c r="Z43" s="13"/>
      <c r="AA43" s="27">
        <f t="shared" si="12"/>
        <v>0</v>
      </c>
      <c r="AB43" s="13"/>
      <c r="AC43" s="27">
        <f t="shared" si="13"/>
        <v>0</v>
      </c>
      <c r="AD43" s="13"/>
      <c r="AE43" s="27">
        <f t="shared" si="14"/>
        <v>0</v>
      </c>
      <c r="AF43" s="13"/>
      <c r="AG43" s="28">
        <f t="shared" si="15"/>
        <v>109.03225806451613</v>
      </c>
      <c r="AH43" s="28">
        <f>LARGE((C43,E43,G43,I43,K43,M43,O43,Q43,S43,U43,W43,Y43,AA43,AC43,AE43),1)</f>
        <v>80</v>
      </c>
      <c r="AI43" s="28">
        <f>LARGE((C43,E43,G43,I43,K43,M43,O43,Q43,S43,U43,W43,Y43,AA43,AC43,AE43),2)</f>
        <v>29.032258064516132</v>
      </c>
      <c r="AJ43" s="28">
        <f>LARGE((C43,E43,G43,I43,K43,M43,O43,Q43,S43,U43,W43,Y43,AA43,AC43,AE43),3)</f>
        <v>0</v>
      </c>
      <c r="AK43" s="28">
        <f t="shared" si="16"/>
        <v>109.03225806451613</v>
      </c>
      <c r="AL43" s="27">
        <v>29</v>
      </c>
    </row>
    <row r="44" spans="1:39" x14ac:dyDescent="0.2">
      <c r="A44" s="31" t="s">
        <v>280</v>
      </c>
      <c r="B44" s="13" t="s">
        <v>115</v>
      </c>
      <c r="C44" s="27">
        <f t="shared" si="0"/>
        <v>0</v>
      </c>
      <c r="D44" s="13"/>
      <c r="E44" s="27">
        <f t="shared" si="1"/>
        <v>0</v>
      </c>
      <c r="F44" s="13"/>
      <c r="G44" s="27">
        <f t="shared" si="2"/>
        <v>45.161290322580641</v>
      </c>
      <c r="H44" s="13">
        <v>35</v>
      </c>
      <c r="I44" s="27">
        <f t="shared" si="3"/>
        <v>0</v>
      </c>
      <c r="J44" s="13"/>
      <c r="K44" s="27">
        <f t="shared" si="4"/>
        <v>0</v>
      </c>
      <c r="L44" s="26"/>
      <c r="M44" s="27">
        <f t="shared" si="5"/>
        <v>63.829787234042556</v>
      </c>
      <c r="N44" s="26">
        <v>18</v>
      </c>
      <c r="O44" s="27">
        <f t="shared" si="6"/>
        <v>0</v>
      </c>
      <c r="P44" s="13"/>
      <c r="Q44" s="27">
        <f t="shared" si="7"/>
        <v>0</v>
      </c>
      <c r="R44" s="13"/>
      <c r="S44" s="27">
        <f t="shared" si="8"/>
        <v>0</v>
      </c>
      <c r="T44" s="13"/>
      <c r="U44" s="27">
        <f t="shared" si="9"/>
        <v>0</v>
      </c>
      <c r="V44" s="13"/>
      <c r="W44" s="27">
        <f t="shared" si="10"/>
        <v>0</v>
      </c>
      <c r="X44" s="13"/>
      <c r="Y44" s="27">
        <f t="shared" si="11"/>
        <v>0</v>
      </c>
      <c r="Z44" s="13"/>
      <c r="AA44" s="27">
        <f t="shared" si="12"/>
        <v>0</v>
      </c>
      <c r="AB44" s="13"/>
      <c r="AC44" s="27">
        <f t="shared" si="13"/>
        <v>0</v>
      </c>
      <c r="AD44" s="13"/>
      <c r="AE44" s="27">
        <f t="shared" si="14"/>
        <v>0</v>
      </c>
      <c r="AF44" s="13"/>
      <c r="AG44" s="28">
        <f t="shared" si="15"/>
        <v>108.9910775566232</v>
      </c>
      <c r="AH44" s="28">
        <f>LARGE((C44,E44,G44,I44,K44,M44,O44,Q44,S44,U44,W44,Y44,AA44,AC44,AE44),1)</f>
        <v>63.829787234042556</v>
      </c>
      <c r="AI44" s="28">
        <f>LARGE((C44,E44,G44,I44,K44,M44,O44,Q44,S44,U44,W44,Y44,AA44,AC44,AE44),2)</f>
        <v>45.161290322580641</v>
      </c>
      <c r="AJ44" s="28">
        <f>LARGE((C44,E44,G44,I44,K44,M44,O44,Q44,S44,U44,W44,Y44,AA44,AC44,AE44),3)</f>
        <v>0</v>
      </c>
      <c r="AK44" s="28">
        <f t="shared" si="16"/>
        <v>108.9910775566232</v>
      </c>
      <c r="AL44" s="27">
        <v>30</v>
      </c>
      <c r="AM44" s="30"/>
    </row>
    <row r="45" spans="1:39" x14ac:dyDescent="0.2">
      <c r="A45" s="13" t="s">
        <v>315</v>
      </c>
      <c r="B45" s="13" t="s">
        <v>316</v>
      </c>
      <c r="C45" s="27">
        <f t="shared" si="0"/>
        <v>0</v>
      </c>
      <c r="D45" s="13"/>
      <c r="E45" s="27">
        <f t="shared" si="1"/>
        <v>0</v>
      </c>
      <c r="F45" s="13"/>
      <c r="G45" s="27">
        <f t="shared" si="2"/>
        <v>0</v>
      </c>
      <c r="H45" s="13"/>
      <c r="I45" s="27">
        <f t="shared" si="3"/>
        <v>0</v>
      </c>
      <c r="J45" s="13"/>
      <c r="K45" s="27">
        <f t="shared" si="4"/>
        <v>0</v>
      </c>
      <c r="L45" s="26"/>
      <c r="M45" s="27">
        <f t="shared" si="5"/>
        <v>100</v>
      </c>
      <c r="N45" s="26">
        <v>1</v>
      </c>
      <c r="O45" s="27">
        <f t="shared" si="6"/>
        <v>0</v>
      </c>
      <c r="P45" s="13"/>
      <c r="Q45" s="27">
        <f t="shared" si="7"/>
        <v>0</v>
      </c>
      <c r="R45" s="13"/>
      <c r="S45" s="27">
        <f t="shared" si="8"/>
        <v>0</v>
      </c>
      <c r="T45" s="13"/>
      <c r="U45" s="27">
        <f t="shared" si="9"/>
        <v>0</v>
      </c>
      <c r="V45" s="13"/>
      <c r="W45" s="27">
        <f t="shared" si="10"/>
        <v>0</v>
      </c>
      <c r="X45" s="13"/>
      <c r="Y45" s="27">
        <f t="shared" si="11"/>
        <v>0</v>
      </c>
      <c r="Z45" s="13"/>
      <c r="AA45" s="27">
        <f t="shared" si="12"/>
        <v>0</v>
      </c>
      <c r="AB45" s="13"/>
      <c r="AC45" s="27">
        <f t="shared" si="13"/>
        <v>0</v>
      </c>
      <c r="AD45" s="13"/>
      <c r="AE45" s="27">
        <f t="shared" si="14"/>
        <v>0</v>
      </c>
      <c r="AF45" s="13"/>
      <c r="AG45" s="28">
        <f t="shared" si="15"/>
        <v>100</v>
      </c>
      <c r="AH45" s="28">
        <f>LARGE((C45,E45,G45,I45,K45,M45,O45,Q45,S45,U45,W45,Y45,AA45,AC45,AE45),1)</f>
        <v>100</v>
      </c>
      <c r="AI45" s="28">
        <f>LARGE((C45,E45,G45,I45,K45,M45,O45,Q45,S45,U45,W45,Y45,AA45,AC45,AE45),2)</f>
        <v>0</v>
      </c>
      <c r="AJ45" s="28">
        <f>LARGE((C45,E45,G45,I45,K45,M45,O45,Q45,S45,U45,W45,Y45,AA45,AC45,AE45),3)</f>
        <v>0</v>
      </c>
      <c r="AK45" s="28">
        <f t="shared" si="16"/>
        <v>100</v>
      </c>
      <c r="AL45" s="27">
        <v>31</v>
      </c>
    </row>
    <row r="46" spans="1:39" x14ac:dyDescent="0.2">
      <c r="A46" s="13" t="s">
        <v>327</v>
      </c>
      <c r="B46" s="13" t="s">
        <v>453</v>
      </c>
      <c r="C46" s="27">
        <f t="shared" si="0"/>
        <v>0</v>
      </c>
      <c r="D46" s="13"/>
      <c r="E46" s="27">
        <f t="shared" si="1"/>
        <v>100</v>
      </c>
      <c r="F46" s="13">
        <v>1</v>
      </c>
      <c r="G46" s="27">
        <f t="shared" si="2"/>
        <v>0</v>
      </c>
      <c r="H46" s="13"/>
      <c r="I46" s="27">
        <f t="shared" si="3"/>
        <v>0</v>
      </c>
      <c r="J46" s="13"/>
      <c r="K46" s="27">
        <f t="shared" si="4"/>
        <v>0</v>
      </c>
      <c r="L46" s="26"/>
      <c r="M46" s="27">
        <f t="shared" si="5"/>
        <v>0</v>
      </c>
      <c r="N46" s="26"/>
      <c r="O46" s="27">
        <f t="shared" si="6"/>
        <v>0</v>
      </c>
      <c r="P46" s="13"/>
      <c r="Q46" s="27">
        <f t="shared" si="7"/>
        <v>0</v>
      </c>
      <c r="R46" s="13"/>
      <c r="S46" s="27">
        <f t="shared" si="8"/>
        <v>0</v>
      </c>
      <c r="T46" s="13"/>
      <c r="U46" s="27">
        <f t="shared" si="9"/>
        <v>0</v>
      </c>
      <c r="V46" s="13"/>
      <c r="W46" s="27">
        <f t="shared" si="10"/>
        <v>0</v>
      </c>
      <c r="X46" s="13"/>
      <c r="Y46" s="27">
        <f t="shared" si="11"/>
        <v>0</v>
      </c>
      <c r="Z46" s="13"/>
      <c r="AA46" s="27">
        <f t="shared" si="12"/>
        <v>0</v>
      </c>
      <c r="AB46" s="13"/>
      <c r="AC46" s="27">
        <f t="shared" si="13"/>
        <v>0</v>
      </c>
      <c r="AD46" s="13"/>
      <c r="AE46" s="27">
        <f t="shared" si="14"/>
        <v>0</v>
      </c>
      <c r="AF46" s="13"/>
      <c r="AG46" s="28">
        <f t="shared" si="15"/>
        <v>100</v>
      </c>
      <c r="AH46" s="28">
        <f>LARGE((C46,E46,G46,I46,K46,M46,O46,Q46,S46,U46,W46,Y46,AA46,AC46,AE46),1)</f>
        <v>100</v>
      </c>
      <c r="AI46" s="28">
        <f>LARGE((C46,E46,G46,I46,K46,M46,O46,Q46,S46,U46,W46,Y46,AA46,AC46,AE46),2)</f>
        <v>0</v>
      </c>
      <c r="AJ46" s="28">
        <f>LARGE((C46,E46,G46,I46,K46,M46,O46,Q46,S46,U46,W46,Y46,AA46,AC46,AE46),3)</f>
        <v>0</v>
      </c>
      <c r="AK46" s="28">
        <f t="shared" si="16"/>
        <v>100</v>
      </c>
      <c r="AL46" s="27">
        <v>32</v>
      </c>
      <c r="AM46" s="30"/>
    </row>
    <row r="47" spans="1:39" x14ac:dyDescent="0.2">
      <c r="A47" s="29" t="s">
        <v>99</v>
      </c>
      <c r="B47" s="34" t="s">
        <v>98</v>
      </c>
      <c r="C47" s="27">
        <f t="shared" si="0"/>
        <v>0</v>
      </c>
      <c r="D47" s="13"/>
      <c r="E47" s="27">
        <f t="shared" si="1"/>
        <v>0</v>
      </c>
      <c r="F47" s="13"/>
      <c r="G47" s="27">
        <f t="shared" si="2"/>
        <v>0</v>
      </c>
      <c r="H47" s="13"/>
      <c r="I47" s="27">
        <f t="shared" si="3"/>
        <v>0</v>
      </c>
      <c r="J47" s="13"/>
      <c r="K47" s="27">
        <f t="shared" si="4"/>
        <v>0</v>
      </c>
      <c r="L47" s="26"/>
      <c r="M47" s="27">
        <f t="shared" si="5"/>
        <v>0</v>
      </c>
      <c r="N47" s="26"/>
      <c r="O47" s="27">
        <f t="shared" si="6"/>
        <v>100</v>
      </c>
      <c r="P47" s="13">
        <v>1</v>
      </c>
      <c r="Q47" s="27">
        <f t="shared" si="7"/>
        <v>0</v>
      </c>
      <c r="R47" s="13"/>
      <c r="S47" s="27">
        <f t="shared" si="8"/>
        <v>0</v>
      </c>
      <c r="T47" s="13"/>
      <c r="U47" s="27">
        <f t="shared" si="9"/>
        <v>0</v>
      </c>
      <c r="V47" s="13"/>
      <c r="W47" s="27">
        <f t="shared" si="10"/>
        <v>0</v>
      </c>
      <c r="X47" s="13"/>
      <c r="Y47" s="27">
        <f t="shared" si="11"/>
        <v>0</v>
      </c>
      <c r="Z47" s="13"/>
      <c r="AA47" s="27">
        <f t="shared" si="12"/>
        <v>0</v>
      </c>
      <c r="AB47" s="13"/>
      <c r="AC47" s="27">
        <f t="shared" si="13"/>
        <v>0</v>
      </c>
      <c r="AD47" s="13"/>
      <c r="AE47" s="27">
        <f t="shared" si="14"/>
        <v>0</v>
      </c>
      <c r="AF47" s="13"/>
      <c r="AG47" s="28">
        <f t="shared" si="15"/>
        <v>100</v>
      </c>
      <c r="AH47" s="28">
        <f>LARGE((C47,E47,G47,I47,K47,M47,O47,Q47,S47,U47,W47,Y47,AA47,AC47,AE47),1)</f>
        <v>100</v>
      </c>
      <c r="AI47" s="28">
        <f>LARGE((C47,E47,G47,I47,K47,M47,O47,Q47,S47,U47,W47,Y47,AA47,AC47,AE47),2)</f>
        <v>0</v>
      </c>
      <c r="AJ47" s="28">
        <f>LARGE((C47,E47,G47,I47,K47,M47,O47,Q47,S47,U47,W47,Y47,AA47,AC47,AE47),3)</f>
        <v>0</v>
      </c>
      <c r="AK47" s="28">
        <f t="shared" si="16"/>
        <v>100</v>
      </c>
      <c r="AL47" s="27">
        <v>33</v>
      </c>
    </row>
    <row r="48" spans="1:39" x14ac:dyDescent="0.2">
      <c r="A48" s="32" t="s">
        <v>156</v>
      </c>
      <c r="B48" s="32" t="s">
        <v>191</v>
      </c>
      <c r="C48" s="27">
        <f t="shared" si="0"/>
        <v>0</v>
      </c>
      <c r="D48" s="13"/>
      <c r="E48" s="27">
        <f t="shared" si="1"/>
        <v>0</v>
      </c>
      <c r="F48" s="13"/>
      <c r="G48" s="27">
        <f t="shared" si="2"/>
        <v>41.935483870967744</v>
      </c>
      <c r="H48" s="13">
        <v>37</v>
      </c>
      <c r="I48" s="27">
        <f t="shared" si="3"/>
        <v>0</v>
      </c>
      <c r="J48" s="13"/>
      <c r="K48" s="27">
        <f t="shared" si="4"/>
        <v>0</v>
      </c>
      <c r="L48" s="26"/>
      <c r="M48" s="27">
        <f t="shared" si="5"/>
        <v>57.446808510638306</v>
      </c>
      <c r="N48" s="26">
        <v>21</v>
      </c>
      <c r="O48" s="27">
        <f t="shared" si="6"/>
        <v>0</v>
      </c>
      <c r="P48" s="13"/>
      <c r="Q48" s="27">
        <f t="shared" si="7"/>
        <v>0</v>
      </c>
      <c r="R48" s="13"/>
      <c r="S48" s="27">
        <f t="shared" si="8"/>
        <v>0</v>
      </c>
      <c r="T48" s="13"/>
      <c r="U48" s="27">
        <f t="shared" si="9"/>
        <v>0</v>
      </c>
      <c r="V48" s="13"/>
      <c r="W48" s="27">
        <f t="shared" si="10"/>
        <v>0</v>
      </c>
      <c r="X48" s="13"/>
      <c r="Y48" s="27">
        <f t="shared" si="11"/>
        <v>0</v>
      </c>
      <c r="Z48" s="13"/>
      <c r="AA48" s="27">
        <f t="shared" si="12"/>
        <v>0</v>
      </c>
      <c r="AB48" s="13"/>
      <c r="AC48" s="27">
        <f t="shared" si="13"/>
        <v>0</v>
      </c>
      <c r="AD48" s="13"/>
      <c r="AE48" s="27">
        <f t="shared" si="14"/>
        <v>0</v>
      </c>
      <c r="AF48" s="13"/>
      <c r="AG48" s="28">
        <f t="shared" si="15"/>
        <v>99.38229238160605</v>
      </c>
      <c r="AH48" s="28">
        <f>LARGE((C48,E48,G48,I48,K48,M48,O48,Q48,S48,U48,W48,Y48,AA48,AC48,AE48),1)</f>
        <v>57.446808510638306</v>
      </c>
      <c r="AI48" s="28">
        <f>LARGE((C48,E48,G48,I48,K48,M48,O48,Q48,S48,U48,W48,Y48,AA48,AC48,AE48),2)</f>
        <v>41.935483870967744</v>
      </c>
      <c r="AJ48" s="28">
        <f>LARGE((C48,E48,G48,I48,K48,M48,O48,Q48,S48,U48,W48,Y48,AA48,AC48,AE48),3)</f>
        <v>0</v>
      </c>
      <c r="AK48" s="28">
        <f t="shared" si="16"/>
        <v>99.38229238160605</v>
      </c>
      <c r="AL48" s="27">
        <v>34</v>
      </c>
    </row>
    <row r="49" spans="1:39" x14ac:dyDescent="0.2">
      <c r="A49" s="31" t="s">
        <v>226</v>
      </c>
      <c r="B49" s="31" t="s">
        <v>446</v>
      </c>
      <c r="C49" s="27">
        <f t="shared" si="0"/>
        <v>60</v>
      </c>
      <c r="D49" s="13">
        <v>5</v>
      </c>
      <c r="E49" s="27">
        <f t="shared" si="1"/>
        <v>0</v>
      </c>
      <c r="F49" s="13"/>
      <c r="G49" s="27">
        <f t="shared" si="2"/>
        <v>38.70967741935484</v>
      </c>
      <c r="H49" s="13">
        <v>39</v>
      </c>
      <c r="I49" s="27">
        <f t="shared" si="3"/>
        <v>0</v>
      </c>
      <c r="J49" s="13"/>
      <c r="K49" s="27">
        <f t="shared" si="4"/>
        <v>0</v>
      </c>
      <c r="L49" s="26"/>
      <c r="M49" s="27">
        <f t="shared" si="5"/>
        <v>0</v>
      </c>
      <c r="N49" s="26"/>
      <c r="O49" s="27">
        <f t="shared" si="6"/>
        <v>0</v>
      </c>
      <c r="P49" s="13"/>
      <c r="Q49" s="27">
        <f t="shared" si="7"/>
        <v>0</v>
      </c>
      <c r="R49" s="13"/>
      <c r="S49" s="27">
        <f t="shared" si="8"/>
        <v>0</v>
      </c>
      <c r="T49" s="13"/>
      <c r="U49" s="27">
        <f t="shared" si="9"/>
        <v>0</v>
      </c>
      <c r="V49" s="13"/>
      <c r="W49" s="27">
        <f t="shared" si="10"/>
        <v>0</v>
      </c>
      <c r="X49" s="13"/>
      <c r="Y49" s="27">
        <f t="shared" si="11"/>
        <v>0</v>
      </c>
      <c r="Z49" s="13"/>
      <c r="AA49" s="27">
        <f t="shared" si="12"/>
        <v>0</v>
      </c>
      <c r="AB49" s="13"/>
      <c r="AC49" s="27">
        <f t="shared" si="13"/>
        <v>0</v>
      </c>
      <c r="AD49" s="13"/>
      <c r="AE49" s="27">
        <f t="shared" si="14"/>
        <v>0</v>
      </c>
      <c r="AF49" s="13"/>
      <c r="AG49" s="28">
        <f t="shared" si="15"/>
        <v>98.709677419354847</v>
      </c>
      <c r="AH49" s="28">
        <f>LARGE((C49,E49,G49,I49,K49,M49,O49,Q49,S49,U49,W49,Y49,AA49,AC49,AE49),1)</f>
        <v>60</v>
      </c>
      <c r="AI49" s="28">
        <f>LARGE((C49,E49,G49,I49,K49,M49,O49,Q49,S49,U49,W49,Y49,AA49,AC49,AE49),2)</f>
        <v>38.70967741935484</v>
      </c>
      <c r="AJ49" s="28">
        <f>LARGE((C49,E49,G49,I49,K49,M49,O49,Q49,S49,U49,W49,Y49,AA49,AC49,AE49),3)</f>
        <v>0</v>
      </c>
      <c r="AK49" s="28">
        <f t="shared" si="16"/>
        <v>98.709677419354847</v>
      </c>
      <c r="AL49" s="27">
        <v>35</v>
      </c>
    </row>
    <row r="50" spans="1:39" x14ac:dyDescent="0.2">
      <c r="A50" s="31" t="s">
        <v>467</v>
      </c>
      <c r="B50" s="35" t="s">
        <v>468</v>
      </c>
      <c r="C50" s="27">
        <f t="shared" si="0"/>
        <v>40</v>
      </c>
      <c r="D50" s="13">
        <v>7</v>
      </c>
      <c r="E50" s="27">
        <f t="shared" si="1"/>
        <v>0</v>
      </c>
      <c r="F50" s="13"/>
      <c r="G50" s="27">
        <f t="shared" si="2"/>
        <v>58.064516129032263</v>
      </c>
      <c r="H50" s="13">
        <v>27</v>
      </c>
      <c r="I50" s="27">
        <f t="shared" si="3"/>
        <v>0</v>
      </c>
      <c r="J50" s="13"/>
      <c r="K50" s="27">
        <f t="shared" si="4"/>
        <v>0</v>
      </c>
      <c r="L50" s="26"/>
      <c r="M50" s="27">
        <f t="shared" si="5"/>
        <v>0</v>
      </c>
      <c r="N50" s="26"/>
      <c r="O50" s="27">
        <f t="shared" si="6"/>
        <v>0</v>
      </c>
      <c r="P50" s="13"/>
      <c r="Q50" s="27">
        <f t="shared" si="7"/>
        <v>0</v>
      </c>
      <c r="R50" s="13"/>
      <c r="S50" s="27">
        <f t="shared" si="8"/>
        <v>0</v>
      </c>
      <c r="T50" s="13"/>
      <c r="U50" s="27">
        <f t="shared" si="9"/>
        <v>0</v>
      </c>
      <c r="V50" s="13"/>
      <c r="W50" s="27">
        <f t="shared" si="10"/>
        <v>0</v>
      </c>
      <c r="X50" s="13"/>
      <c r="Y50" s="27">
        <f t="shared" si="11"/>
        <v>0</v>
      </c>
      <c r="Z50" s="13"/>
      <c r="AA50" s="27">
        <f t="shared" si="12"/>
        <v>0</v>
      </c>
      <c r="AB50" s="13"/>
      <c r="AC50" s="27">
        <f t="shared" si="13"/>
        <v>0</v>
      </c>
      <c r="AD50" s="13"/>
      <c r="AE50" s="27">
        <f t="shared" si="14"/>
        <v>0</v>
      </c>
      <c r="AF50" s="13"/>
      <c r="AG50" s="28">
        <f t="shared" si="15"/>
        <v>98.064516129032256</v>
      </c>
      <c r="AH50" s="28">
        <f>LARGE((C50,E50,G50,I50,K50,M50,O50,Q50,S50,U50,W50,Y50,AA50,AC50,AE50),1)</f>
        <v>58.064516129032263</v>
      </c>
      <c r="AI50" s="28">
        <f>LARGE((C50,E50,G50,I50,K50,M50,O50,Q50,S50,U50,W50,Y50,AA50,AC50,AE50),2)</f>
        <v>40</v>
      </c>
      <c r="AJ50" s="28">
        <f>LARGE((C50,E50,G50,I50,K50,M50,O50,Q50,S50,U50,W50,Y50,AA50,AC50,AE50),3)</f>
        <v>0</v>
      </c>
      <c r="AK50" s="28">
        <f t="shared" si="16"/>
        <v>98.064516129032256</v>
      </c>
      <c r="AL50" s="27">
        <v>36</v>
      </c>
      <c r="AM50" s="30"/>
    </row>
    <row r="51" spans="1:39" x14ac:dyDescent="0.2">
      <c r="A51" s="36" t="s">
        <v>223</v>
      </c>
      <c r="B51" s="31" t="s">
        <v>287</v>
      </c>
      <c r="C51" s="27">
        <f t="shared" si="0"/>
        <v>50</v>
      </c>
      <c r="D51" s="13">
        <v>6</v>
      </c>
      <c r="E51" s="27">
        <f t="shared" si="1"/>
        <v>0</v>
      </c>
      <c r="F51" s="13"/>
      <c r="G51" s="27">
        <f t="shared" si="2"/>
        <v>46.774193548387096</v>
      </c>
      <c r="H51" s="13">
        <v>34</v>
      </c>
      <c r="I51" s="27">
        <f t="shared" si="3"/>
        <v>0</v>
      </c>
      <c r="J51" s="13"/>
      <c r="K51" s="27">
        <f t="shared" si="4"/>
        <v>0</v>
      </c>
      <c r="L51" s="26"/>
      <c r="M51" s="27">
        <f t="shared" si="5"/>
        <v>0</v>
      </c>
      <c r="N51" s="26"/>
      <c r="O51" s="27">
        <f t="shared" si="6"/>
        <v>0</v>
      </c>
      <c r="P51" s="13"/>
      <c r="Q51" s="27">
        <f t="shared" si="7"/>
        <v>0</v>
      </c>
      <c r="R51" s="13"/>
      <c r="S51" s="27">
        <f t="shared" si="8"/>
        <v>0</v>
      </c>
      <c r="T51" s="13"/>
      <c r="U51" s="27">
        <f t="shared" si="9"/>
        <v>0</v>
      </c>
      <c r="V51" s="13"/>
      <c r="W51" s="27">
        <f t="shared" si="10"/>
        <v>0</v>
      </c>
      <c r="X51" s="13"/>
      <c r="Y51" s="27">
        <f t="shared" si="11"/>
        <v>0</v>
      </c>
      <c r="Z51" s="13"/>
      <c r="AA51" s="27">
        <f t="shared" si="12"/>
        <v>0</v>
      </c>
      <c r="AB51" s="13"/>
      <c r="AC51" s="27">
        <f t="shared" si="13"/>
        <v>0</v>
      </c>
      <c r="AD51" s="13"/>
      <c r="AE51" s="27">
        <f t="shared" si="14"/>
        <v>0</v>
      </c>
      <c r="AF51" s="13"/>
      <c r="AG51" s="28">
        <f t="shared" si="15"/>
        <v>96.774193548387103</v>
      </c>
      <c r="AH51" s="28">
        <f>LARGE((C51,E51,G51,I51,K51,M51,O51,Q51,S51,U51,W51,Y51,AA51,AC51,AE51),1)</f>
        <v>50</v>
      </c>
      <c r="AI51" s="28">
        <f>LARGE((C51,E51,G51,I51,K51,M51,O51,Q51,S51,U51,W51,Y51,AA51,AC51,AE51),2)</f>
        <v>46.774193548387096</v>
      </c>
      <c r="AJ51" s="28">
        <f>LARGE((C51,E51,G51,I51,K51,M51,O51,Q51,S51,U51,W51,Y51,AA51,AC51,AE51),3)</f>
        <v>0</v>
      </c>
      <c r="AK51" s="28">
        <f t="shared" si="16"/>
        <v>96.774193548387103</v>
      </c>
      <c r="AL51" s="27">
        <v>37</v>
      </c>
    </row>
    <row r="52" spans="1:39" x14ac:dyDescent="0.2">
      <c r="A52" s="31" t="s">
        <v>456</v>
      </c>
      <c r="B52" s="31" t="s">
        <v>457</v>
      </c>
      <c r="C52" s="27">
        <f t="shared" si="0"/>
        <v>0</v>
      </c>
      <c r="D52" s="13"/>
      <c r="E52" s="27">
        <f t="shared" si="1"/>
        <v>0</v>
      </c>
      <c r="F52" s="13"/>
      <c r="G52" s="27">
        <f t="shared" si="2"/>
        <v>95.161290322580655</v>
      </c>
      <c r="H52" s="13">
        <v>4</v>
      </c>
      <c r="I52" s="27">
        <f t="shared" si="3"/>
        <v>0</v>
      </c>
      <c r="J52" s="13"/>
      <c r="K52" s="27">
        <f t="shared" si="4"/>
        <v>0</v>
      </c>
      <c r="L52" s="26"/>
      <c r="M52" s="27">
        <f t="shared" si="5"/>
        <v>0</v>
      </c>
      <c r="N52" s="26"/>
      <c r="O52" s="27">
        <f t="shared" si="6"/>
        <v>0</v>
      </c>
      <c r="P52" s="13"/>
      <c r="Q52" s="27">
        <f t="shared" si="7"/>
        <v>0</v>
      </c>
      <c r="R52" s="13"/>
      <c r="S52" s="27">
        <f t="shared" si="8"/>
        <v>0</v>
      </c>
      <c r="T52" s="13"/>
      <c r="U52" s="27">
        <f t="shared" si="9"/>
        <v>0</v>
      </c>
      <c r="V52" s="13"/>
      <c r="W52" s="27">
        <f t="shared" si="10"/>
        <v>0</v>
      </c>
      <c r="X52" s="13"/>
      <c r="Y52" s="27">
        <f t="shared" si="11"/>
        <v>0</v>
      </c>
      <c r="Z52" s="13"/>
      <c r="AA52" s="27">
        <f t="shared" si="12"/>
        <v>0</v>
      </c>
      <c r="AB52" s="13"/>
      <c r="AC52" s="27">
        <f t="shared" si="13"/>
        <v>0</v>
      </c>
      <c r="AD52" s="13"/>
      <c r="AE52" s="27">
        <f t="shared" si="14"/>
        <v>0</v>
      </c>
      <c r="AF52" s="13"/>
      <c r="AG52" s="28">
        <f t="shared" si="15"/>
        <v>95.161290322580655</v>
      </c>
      <c r="AH52" s="28">
        <f>LARGE((C52,E52,G52,I52,K52,M52,O52,Q52,S52,U52,W52,Y52,AA52,AC52,AE52),1)</f>
        <v>95.161290322580655</v>
      </c>
      <c r="AI52" s="28">
        <f>LARGE((C52,E52,G52,I52,K52,M52,O52,Q52,S52,U52,W52,Y52,AA52,AC52,AE52),2)</f>
        <v>0</v>
      </c>
      <c r="AJ52" s="28">
        <f>LARGE((C52,E52,G52,I52,K52,M52,O52,Q52,S52,U52,W52,Y52,AA52,AC52,AE52),3)</f>
        <v>0</v>
      </c>
      <c r="AK52" s="28">
        <f t="shared" si="16"/>
        <v>95.161290322580655</v>
      </c>
      <c r="AL52" s="27">
        <v>38</v>
      </c>
      <c r="AM52" s="30"/>
    </row>
    <row r="53" spans="1:39" x14ac:dyDescent="0.2">
      <c r="A53" s="29" t="s">
        <v>23</v>
      </c>
      <c r="B53" s="13" t="s">
        <v>24</v>
      </c>
      <c r="C53" s="27">
        <f t="shared" si="0"/>
        <v>0</v>
      </c>
      <c r="D53" s="26"/>
      <c r="E53" s="27">
        <f t="shared" si="1"/>
        <v>0</v>
      </c>
      <c r="F53" s="13"/>
      <c r="G53" s="27">
        <f t="shared" si="2"/>
        <v>0</v>
      </c>
      <c r="H53" s="13"/>
      <c r="I53" s="27">
        <f t="shared" si="3"/>
        <v>0</v>
      </c>
      <c r="J53" s="13"/>
      <c r="K53" s="27">
        <f t="shared" si="4"/>
        <v>0</v>
      </c>
      <c r="L53" s="26"/>
      <c r="M53" s="27">
        <f t="shared" si="5"/>
        <v>0</v>
      </c>
      <c r="N53" s="26"/>
      <c r="O53" s="27">
        <f t="shared" si="6"/>
        <v>0</v>
      </c>
      <c r="P53" s="13"/>
      <c r="Q53" s="27">
        <f t="shared" si="7"/>
        <v>0</v>
      </c>
      <c r="R53" s="13"/>
      <c r="S53" s="27">
        <f t="shared" si="8"/>
        <v>0</v>
      </c>
      <c r="T53" s="13"/>
      <c r="U53" s="27">
        <f t="shared" si="9"/>
        <v>0</v>
      </c>
      <c r="V53" s="13"/>
      <c r="W53" s="27">
        <f t="shared" si="10"/>
        <v>0</v>
      </c>
      <c r="X53" s="13"/>
      <c r="Y53" s="27">
        <f t="shared" si="11"/>
        <v>0</v>
      </c>
      <c r="Z53" s="13"/>
      <c r="AA53" s="27">
        <f t="shared" si="12"/>
        <v>93.75</v>
      </c>
      <c r="AB53" s="13">
        <v>2</v>
      </c>
      <c r="AC53" s="27">
        <f t="shared" si="13"/>
        <v>0</v>
      </c>
      <c r="AD53" s="26"/>
      <c r="AE53" s="27">
        <f t="shared" si="14"/>
        <v>0</v>
      </c>
      <c r="AF53" s="13"/>
      <c r="AG53" s="28">
        <f t="shared" si="15"/>
        <v>0</v>
      </c>
      <c r="AH53" s="28">
        <f>LARGE((C53,E53,G53,I53,K53,M53,O53,Q53,S53,U53,W53,Y53,AA53,AC53,AE53),1)</f>
        <v>93.75</v>
      </c>
      <c r="AI53" s="28">
        <f>LARGE((C53,E53,G53,I53,K53,M53,O53,Q53,S53,U53,W53,Y53,AA53,AC53,AE53),2)</f>
        <v>0</v>
      </c>
      <c r="AJ53" s="28">
        <f>LARGE((C53,E53,G53,I53,K53,M53,O53,Q53,S53,U53,W53,Y53,AA53,AC53,AE53),3)</f>
        <v>0</v>
      </c>
      <c r="AK53" s="28">
        <f t="shared" si="16"/>
        <v>93.75</v>
      </c>
      <c r="AL53" s="27">
        <v>39</v>
      </c>
      <c r="AM53" s="30"/>
    </row>
    <row r="54" spans="1:39" x14ac:dyDescent="0.2">
      <c r="A54" s="32" t="s">
        <v>146</v>
      </c>
      <c r="B54" s="32" t="s">
        <v>494</v>
      </c>
      <c r="C54" s="27">
        <f t="shared" si="0"/>
        <v>0</v>
      </c>
      <c r="D54" s="13"/>
      <c r="E54" s="27">
        <f t="shared" si="1"/>
        <v>0</v>
      </c>
      <c r="F54" s="13"/>
      <c r="G54" s="27">
        <f t="shared" si="2"/>
        <v>0</v>
      </c>
      <c r="H54" s="13"/>
      <c r="I54" s="27">
        <f t="shared" si="3"/>
        <v>0</v>
      </c>
      <c r="J54" s="13"/>
      <c r="K54" s="27">
        <f t="shared" si="4"/>
        <v>0</v>
      </c>
      <c r="L54" s="26"/>
      <c r="M54" s="27">
        <f t="shared" si="5"/>
        <v>91.489361702127653</v>
      </c>
      <c r="N54" s="26">
        <v>5</v>
      </c>
      <c r="O54" s="27">
        <f t="shared" si="6"/>
        <v>0</v>
      </c>
      <c r="P54" s="13"/>
      <c r="Q54" s="27">
        <f t="shared" si="7"/>
        <v>0</v>
      </c>
      <c r="R54" s="13"/>
      <c r="S54" s="27">
        <f t="shared" si="8"/>
        <v>0</v>
      </c>
      <c r="T54" s="13"/>
      <c r="U54" s="27">
        <f t="shared" si="9"/>
        <v>0</v>
      </c>
      <c r="V54" s="13"/>
      <c r="W54" s="27">
        <f t="shared" si="10"/>
        <v>0</v>
      </c>
      <c r="X54" s="13"/>
      <c r="Y54" s="27">
        <f t="shared" si="11"/>
        <v>0</v>
      </c>
      <c r="Z54" s="13"/>
      <c r="AA54" s="27">
        <f t="shared" si="12"/>
        <v>0</v>
      </c>
      <c r="AB54" s="13"/>
      <c r="AC54" s="27">
        <f t="shared" si="13"/>
        <v>0</v>
      </c>
      <c r="AD54" s="13"/>
      <c r="AE54" s="27">
        <f t="shared" si="14"/>
        <v>0</v>
      </c>
      <c r="AF54" s="13"/>
      <c r="AG54" s="28">
        <f t="shared" si="15"/>
        <v>91.489361702127653</v>
      </c>
      <c r="AH54" s="28">
        <f>LARGE((C54,E54,G54,I54,K54,M54,O54,Q54,S54,U54,W54,Y54,AA54,AC54,AE54),1)</f>
        <v>91.489361702127653</v>
      </c>
      <c r="AI54" s="28">
        <f>LARGE((C54,E54,G54,I54,K54,M54,O54,Q54,S54,U54,W54,Y54,AA54,AC54,AE54),2)</f>
        <v>0</v>
      </c>
      <c r="AJ54" s="28">
        <f>LARGE((C54,E54,G54,I54,K54,M54,O54,Q54,S54,U54,W54,Y54,AA54,AC54,AE54),3)</f>
        <v>0</v>
      </c>
      <c r="AK54" s="28">
        <f t="shared" si="16"/>
        <v>91.489361702127653</v>
      </c>
      <c r="AL54" s="27">
        <v>40</v>
      </c>
    </row>
    <row r="55" spans="1:39" x14ac:dyDescent="0.2">
      <c r="A55" s="31" t="s">
        <v>506</v>
      </c>
      <c r="B55" s="31" t="s">
        <v>118</v>
      </c>
      <c r="C55" s="27">
        <f t="shared" si="0"/>
        <v>0</v>
      </c>
      <c r="D55" s="13"/>
      <c r="E55" s="27">
        <f t="shared" si="1"/>
        <v>0</v>
      </c>
      <c r="F55" s="13"/>
      <c r="G55" s="27">
        <f t="shared" si="2"/>
        <v>0</v>
      </c>
      <c r="H55" s="13"/>
      <c r="I55" s="27">
        <f t="shared" si="3"/>
        <v>0</v>
      </c>
      <c r="J55" s="13"/>
      <c r="K55" s="27">
        <f t="shared" si="4"/>
        <v>0</v>
      </c>
      <c r="L55" s="26"/>
      <c r="M55" s="27">
        <f t="shared" si="5"/>
        <v>36.170212765957451</v>
      </c>
      <c r="N55" s="26">
        <v>31</v>
      </c>
      <c r="O55" s="27">
        <f t="shared" si="6"/>
        <v>0</v>
      </c>
      <c r="P55" s="13"/>
      <c r="Q55" s="27">
        <f t="shared" si="7"/>
        <v>53.846153846153847</v>
      </c>
      <c r="R55" s="13">
        <v>7</v>
      </c>
      <c r="S55" s="27">
        <f t="shared" si="8"/>
        <v>0</v>
      </c>
      <c r="T55" s="13"/>
      <c r="U55" s="27">
        <f t="shared" si="9"/>
        <v>0</v>
      </c>
      <c r="V55" s="13"/>
      <c r="W55" s="27">
        <f t="shared" si="10"/>
        <v>0</v>
      </c>
      <c r="X55" s="13"/>
      <c r="Y55" s="27">
        <f t="shared" si="11"/>
        <v>0</v>
      </c>
      <c r="Z55" s="13"/>
      <c r="AA55" s="27">
        <f t="shared" si="12"/>
        <v>0</v>
      </c>
      <c r="AB55" s="13"/>
      <c r="AC55" s="27">
        <f t="shared" si="13"/>
        <v>0</v>
      </c>
      <c r="AD55" s="13"/>
      <c r="AE55" s="27">
        <f t="shared" si="14"/>
        <v>0</v>
      </c>
      <c r="AF55" s="13"/>
      <c r="AG55" s="28">
        <f t="shared" si="15"/>
        <v>90.016366612111298</v>
      </c>
      <c r="AH55" s="28">
        <f>LARGE((C55,E55,G55,I55,K55,M55,O55,Q55,S55,U55,W55,Y55,AA55,AC55,AE55),1)</f>
        <v>53.846153846153847</v>
      </c>
      <c r="AI55" s="28">
        <f>LARGE((C55,E55,G55,I55,K55,M55,O55,Q55,S55,U55,W55,Y55,AA55,AC55,AE55),2)</f>
        <v>36.170212765957451</v>
      </c>
      <c r="AJ55" s="28">
        <f>LARGE((C55,E55,G55,I55,K55,M55,O55,Q55,S55,U55,W55,Y55,AA55,AC55,AE55),3)</f>
        <v>0</v>
      </c>
      <c r="AK55" s="28">
        <f t="shared" si="16"/>
        <v>90.016366612111298</v>
      </c>
      <c r="AL55" s="27">
        <v>41</v>
      </c>
      <c r="AM55" s="30"/>
    </row>
    <row r="56" spans="1:39" x14ac:dyDescent="0.2">
      <c r="A56" s="31" t="s">
        <v>464</v>
      </c>
      <c r="B56" s="31" t="s">
        <v>295</v>
      </c>
      <c r="C56" s="27">
        <f t="shared" si="0"/>
        <v>0</v>
      </c>
      <c r="D56" s="13"/>
      <c r="E56" s="27">
        <f t="shared" si="1"/>
        <v>0</v>
      </c>
      <c r="F56" s="13"/>
      <c r="G56" s="27">
        <f t="shared" si="2"/>
        <v>88.709677419354833</v>
      </c>
      <c r="H56" s="13">
        <v>8</v>
      </c>
      <c r="I56" s="27">
        <f t="shared" si="3"/>
        <v>0</v>
      </c>
      <c r="J56" s="13"/>
      <c r="K56" s="27">
        <f t="shared" si="4"/>
        <v>0</v>
      </c>
      <c r="L56" s="26"/>
      <c r="M56" s="27">
        <f t="shared" si="5"/>
        <v>0</v>
      </c>
      <c r="N56" s="26"/>
      <c r="O56" s="27">
        <f t="shared" si="6"/>
        <v>0</v>
      </c>
      <c r="P56" s="13"/>
      <c r="Q56" s="27">
        <f t="shared" si="7"/>
        <v>0</v>
      </c>
      <c r="R56" s="13"/>
      <c r="S56" s="27">
        <f t="shared" si="8"/>
        <v>0</v>
      </c>
      <c r="T56" s="13"/>
      <c r="U56" s="27">
        <f t="shared" si="9"/>
        <v>0</v>
      </c>
      <c r="V56" s="13"/>
      <c r="W56" s="27">
        <f t="shared" si="10"/>
        <v>0</v>
      </c>
      <c r="X56" s="13"/>
      <c r="Y56" s="27">
        <f t="shared" si="11"/>
        <v>0</v>
      </c>
      <c r="Z56" s="13"/>
      <c r="AA56" s="27">
        <f t="shared" si="12"/>
        <v>0</v>
      </c>
      <c r="AB56" s="13"/>
      <c r="AC56" s="27">
        <f t="shared" si="13"/>
        <v>0</v>
      </c>
      <c r="AD56" s="13"/>
      <c r="AE56" s="27">
        <f t="shared" si="14"/>
        <v>0</v>
      </c>
      <c r="AF56" s="13"/>
      <c r="AG56" s="28">
        <f t="shared" si="15"/>
        <v>88.709677419354833</v>
      </c>
      <c r="AH56" s="28">
        <f>LARGE((C56,E56,G56,I56,K56,M56,O56,Q56,S56,U56,W56,Y56,AA56,AC56,AE56),1)</f>
        <v>88.709677419354833</v>
      </c>
      <c r="AI56" s="28">
        <f>LARGE((C56,E56,G56,I56,K56,M56,O56,Q56,S56,U56,W56,Y56,AA56,AC56,AE56),2)</f>
        <v>0</v>
      </c>
      <c r="AJ56" s="28">
        <f>LARGE((C56,E56,G56,I56,K56,M56,O56,Q56,S56,U56,W56,Y56,AA56,AC56,AE56),3)</f>
        <v>0</v>
      </c>
      <c r="AK56" s="28">
        <f t="shared" si="16"/>
        <v>88.709677419354833</v>
      </c>
      <c r="AL56" s="27">
        <v>42</v>
      </c>
      <c r="AM56" s="30"/>
    </row>
    <row r="57" spans="1:39" x14ac:dyDescent="0.2">
      <c r="A57" s="32" t="s">
        <v>212</v>
      </c>
      <c r="B57" s="32" t="s">
        <v>398</v>
      </c>
      <c r="C57" s="27">
        <f t="shared" si="0"/>
        <v>0</v>
      </c>
      <c r="D57" s="13"/>
      <c r="E57" s="27">
        <f t="shared" si="1"/>
        <v>0</v>
      </c>
      <c r="F57" s="13"/>
      <c r="G57" s="27">
        <f t="shared" si="2"/>
        <v>0</v>
      </c>
      <c r="H57" s="13"/>
      <c r="I57" s="27">
        <f t="shared" si="3"/>
        <v>0</v>
      </c>
      <c r="J57" s="13"/>
      <c r="K57" s="27">
        <f t="shared" si="4"/>
        <v>0</v>
      </c>
      <c r="L57" s="26"/>
      <c r="M57" s="27">
        <f t="shared" si="5"/>
        <v>0</v>
      </c>
      <c r="N57" s="26"/>
      <c r="O57" s="27">
        <f t="shared" si="6"/>
        <v>0</v>
      </c>
      <c r="P57" s="13"/>
      <c r="Q57" s="27">
        <f t="shared" si="7"/>
        <v>0</v>
      </c>
      <c r="R57" s="13"/>
      <c r="S57" s="27">
        <f t="shared" si="8"/>
        <v>0</v>
      </c>
      <c r="T57" s="13"/>
      <c r="U57" s="27">
        <f t="shared" si="9"/>
        <v>0</v>
      </c>
      <c r="V57" s="13"/>
      <c r="W57" s="27">
        <f t="shared" si="10"/>
        <v>0</v>
      </c>
      <c r="X57" s="13"/>
      <c r="Y57" s="27">
        <f t="shared" si="11"/>
        <v>0</v>
      </c>
      <c r="Z57" s="13"/>
      <c r="AA57" s="27">
        <f t="shared" si="12"/>
        <v>87.5</v>
      </c>
      <c r="AB57" s="13">
        <v>3</v>
      </c>
      <c r="AC57" s="27">
        <f t="shared" si="13"/>
        <v>0</v>
      </c>
      <c r="AD57" s="13"/>
      <c r="AE57" s="27">
        <f t="shared" si="14"/>
        <v>0</v>
      </c>
      <c r="AF57" s="13"/>
      <c r="AG57" s="28">
        <f t="shared" si="15"/>
        <v>0</v>
      </c>
      <c r="AH57" s="28">
        <f>LARGE((C57,E57,G57,I57,K57,M57,O57,Q57,S57,U57,W57,Y57,AA57,AC57,AE57),1)</f>
        <v>87.5</v>
      </c>
      <c r="AI57" s="28">
        <f>LARGE((C57,E57,G57,I57,K57,M57,O57,Q57,S57,U57,W57,Y57,AA57,AC57,AE57),2)</f>
        <v>0</v>
      </c>
      <c r="AJ57" s="28">
        <f>LARGE((C57,E57,G57,I57,K57,M57,O57,Q57,S57,U57,W57,Y57,AA57,AC57,AE57),3)</f>
        <v>0</v>
      </c>
      <c r="AK57" s="28">
        <f t="shared" si="16"/>
        <v>87.5</v>
      </c>
      <c r="AL57" s="27">
        <v>43</v>
      </c>
    </row>
    <row r="58" spans="1:39" x14ac:dyDescent="0.2">
      <c r="A58" s="32" t="s">
        <v>124</v>
      </c>
      <c r="B58" s="32" t="s">
        <v>164</v>
      </c>
      <c r="C58" s="27">
        <f t="shared" si="0"/>
        <v>0</v>
      </c>
      <c r="D58" s="13"/>
      <c r="E58" s="27">
        <f t="shared" si="1"/>
        <v>0</v>
      </c>
      <c r="F58" s="13"/>
      <c r="G58" s="27">
        <f t="shared" si="2"/>
        <v>0</v>
      </c>
      <c r="H58" s="13"/>
      <c r="I58" s="27">
        <f t="shared" si="3"/>
        <v>0</v>
      </c>
      <c r="J58" s="13"/>
      <c r="K58" s="27">
        <f t="shared" si="4"/>
        <v>0</v>
      </c>
      <c r="L58" s="26"/>
      <c r="M58" s="27">
        <f t="shared" si="5"/>
        <v>85.106382978723403</v>
      </c>
      <c r="N58" s="26">
        <v>8</v>
      </c>
      <c r="O58" s="27">
        <f t="shared" si="6"/>
        <v>0</v>
      </c>
      <c r="P58" s="13"/>
      <c r="Q58" s="27">
        <f t="shared" si="7"/>
        <v>0</v>
      </c>
      <c r="R58" s="13"/>
      <c r="S58" s="27">
        <f t="shared" si="8"/>
        <v>0</v>
      </c>
      <c r="T58" s="13"/>
      <c r="U58" s="27">
        <f t="shared" si="9"/>
        <v>0</v>
      </c>
      <c r="V58" s="13"/>
      <c r="W58" s="27">
        <f t="shared" si="10"/>
        <v>0</v>
      </c>
      <c r="X58" s="13"/>
      <c r="Y58" s="27">
        <f t="shared" si="11"/>
        <v>0</v>
      </c>
      <c r="Z58" s="13"/>
      <c r="AA58" s="27">
        <f t="shared" si="12"/>
        <v>0</v>
      </c>
      <c r="AB58" s="13"/>
      <c r="AC58" s="27">
        <f t="shared" si="13"/>
        <v>0</v>
      </c>
      <c r="AD58" s="13"/>
      <c r="AE58" s="27">
        <f t="shared" si="14"/>
        <v>0</v>
      </c>
      <c r="AF58" s="13"/>
      <c r="AG58" s="28">
        <f t="shared" si="15"/>
        <v>85.106382978723403</v>
      </c>
      <c r="AH58" s="28">
        <f>LARGE((C58,E58,G58,I58,K58,M58,O58,Q58,S58,U58,W58,Y58,AA58,AC58,AE58),1)</f>
        <v>85.106382978723403</v>
      </c>
      <c r="AI58" s="28">
        <f>LARGE((C58,E58,G58,I58,K58,M58,O58,Q58,S58,U58,W58,Y58,AA58,AC58,AE58),2)</f>
        <v>0</v>
      </c>
      <c r="AJ58" s="28">
        <f>LARGE((C58,E58,G58,I58,K58,M58,O58,Q58,S58,U58,W58,Y58,AA58,AC58,AE58),3)</f>
        <v>0</v>
      </c>
      <c r="AK58" s="28">
        <f t="shared" si="16"/>
        <v>85.106382978723403</v>
      </c>
      <c r="AL58" s="27">
        <v>44</v>
      </c>
    </row>
    <row r="59" spans="1:39" x14ac:dyDescent="0.2">
      <c r="A59" s="31" t="s">
        <v>487</v>
      </c>
      <c r="B59" s="31" t="s">
        <v>488</v>
      </c>
      <c r="C59" s="27">
        <f t="shared" si="0"/>
        <v>0</v>
      </c>
      <c r="D59" s="13"/>
      <c r="E59" s="27">
        <f t="shared" si="1"/>
        <v>0</v>
      </c>
      <c r="F59" s="13"/>
      <c r="G59" s="27">
        <f t="shared" si="2"/>
        <v>0</v>
      </c>
      <c r="H59" s="13"/>
      <c r="I59" s="27">
        <f t="shared" si="3"/>
        <v>81.818181818181827</v>
      </c>
      <c r="J59" s="13">
        <v>3</v>
      </c>
      <c r="K59" s="27">
        <f t="shared" si="4"/>
        <v>0</v>
      </c>
      <c r="L59" s="26"/>
      <c r="M59" s="27">
        <f t="shared" si="5"/>
        <v>0</v>
      </c>
      <c r="N59" s="26"/>
      <c r="O59" s="27">
        <f t="shared" si="6"/>
        <v>0</v>
      </c>
      <c r="P59" s="13"/>
      <c r="Q59" s="27">
        <f t="shared" si="7"/>
        <v>0</v>
      </c>
      <c r="R59" s="13"/>
      <c r="S59" s="27">
        <f t="shared" si="8"/>
        <v>0</v>
      </c>
      <c r="T59" s="13"/>
      <c r="U59" s="27">
        <f t="shared" si="9"/>
        <v>0</v>
      </c>
      <c r="V59" s="13"/>
      <c r="W59" s="27">
        <f t="shared" si="10"/>
        <v>0</v>
      </c>
      <c r="X59" s="13"/>
      <c r="Y59" s="27">
        <f t="shared" si="11"/>
        <v>0</v>
      </c>
      <c r="Z59" s="13"/>
      <c r="AA59" s="27">
        <f t="shared" si="12"/>
        <v>0</v>
      </c>
      <c r="AB59" s="13"/>
      <c r="AC59" s="27">
        <f t="shared" si="13"/>
        <v>0</v>
      </c>
      <c r="AD59" s="13"/>
      <c r="AE59" s="27">
        <f t="shared" si="14"/>
        <v>0</v>
      </c>
      <c r="AF59" s="13"/>
      <c r="AG59" s="28">
        <f t="shared" si="15"/>
        <v>81.818181818181827</v>
      </c>
      <c r="AH59" s="28">
        <f>LARGE((C59,E59,G59,I59,K59,M59,O59,Q59,S59,U59,W59,Y59,AA59,AC59,AE59),1)</f>
        <v>81.818181818181827</v>
      </c>
      <c r="AI59" s="28">
        <f>LARGE((C59,E59,G59,I59,K59,M59,O59,Q59,S59,U59,W59,Y59,AA59,AC59,AE59),2)</f>
        <v>0</v>
      </c>
      <c r="AJ59" s="28">
        <f>LARGE((C59,E59,G59,I59,K59,M59,O59,Q59,S59,U59,W59,Y59,AA59,AC59,AE59),3)</f>
        <v>0</v>
      </c>
      <c r="AK59" s="28">
        <f t="shared" si="16"/>
        <v>81.818181818181827</v>
      </c>
      <c r="AL59" s="27">
        <v>45</v>
      </c>
      <c r="AM59" s="30"/>
    </row>
    <row r="60" spans="1:39" x14ac:dyDescent="0.2">
      <c r="A60" s="32" t="s">
        <v>215</v>
      </c>
      <c r="B60" s="32" t="s">
        <v>292</v>
      </c>
      <c r="C60" s="27">
        <f t="shared" si="0"/>
        <v>0</v>
      </c>
      <c r="D60" s="13"/>
      <c r="E60" s="27">
        <f t="shared" si="1"/>
        <v>0</v>
      </c>
      <c r="F60" s="13"/>
      <c r="G60" s="27">
        <f t="shared" si="2"/>
        <v>0</v>
      </c>
      <c r="H60" s="13"/>
      <c r="I60" s="27">
        <f t="shared" si="3"/>
        <v>0</v>
      </c>
      <c r="J60" s="13"/>
      <c r="K60" s="27">
        <f t="shared" si="4"/>
        <v>0</v>
      </c>
      <c r="L60" s="26"/>
      <c r="M60" s="27">
        <f t="shared" si="5"/>
        <v>0</v>
      </c>
      <c r="N60" s="26"/>
      <c r="O60" s="27">
        <f t="shared" si="6"/>
        <v>0</v>
      </c>
      <c r="P60" s="13"/>
      <c r="Q60" s="27">
        <f t="shared" si="7"/>
        <v>0</v>
      </c>
      <c r="R60" s="13"/>
      <c r="S60" s="27">
        <f t="shared" si="8"/>
        <v>0</v>
      </c>
      <c r="T60" s="13"/>
      <c r="U60" s="27">
        <f t="shared" si="9"/>
        <v>0</v>
      </c>
      <c r="V60" s="13"/>
      <c r="W60" s="27">
        <f t="shared" si="10"/>
        <v>0</v>
      </c>
      <c r="X60" s="13"/>
      <c r="Y60" s="27">
        <f t="shared" si="11"/>
        <v>0</v>
      </c>
      <c r="Z60" s="13"/>
      <c r="AA60" s="27">
        <f t="shared" si="12"/>
        <v>81.25</v>
      </c>
      <c r="AB60" s="13">
        <v>4</v>
      </c>
      <c r="AC60" s="27">
        <f t="shared" si="13"/>
        <v>0</v>
      </c>
      <c r="AD60" s="13"/>
      <c r="AE60" s="27">
        <f t="shared" si="14"/>
        <v>0</v>
      </c>
      <c r="AF60" s="13"/>
      <c r="AG60" s="28">
        <f t="shared" si="15"/>
        <v>0</v>
      </c>
      <c r="AH60" s="28">
        <f>LARGE((C60,E60,G60,I60,K60,M60,O60,Q60,S60,U60,W60,Y60,AA60,AC60,AE60),1)</f>
        <v>81.25</v>
      </c>
      <c r="AI60" s="28">
        <f>LARGE((C60,E60,G60,I60,K60,M60,O60,Q60,S60,U60,W60,Y60,AA60,AC60,AE60),2)</f>
        <v>0</v>
      </c>
      <c r="AJ60" s="28">
        <f>LARGE((C60,E60,G60,I60,K60,M60,O60,Q60,S60,U60,W60,Y60,AA60,AC60,AE60),3)</f>
        <v>0</v>
      </c>
      <c r="AK60" s="28">
        <f t="shared" si="16"/>
        <v>81.25</v>
      </c>
      <c r="AL60" s="27">
        <v>46</v>
      </c>
      <c r="AM60" s="30"/>
    </row>
    <row r="61" spans="1:39" x14ac:dyDescent="0.2">
      <c r="A61" s="32" t="s">
        <v>129</v>
      </c>
      <c r="B61" s="32" t="s">
        <v>170</v>
      </c>
      <c r="C61" s="27">
        <f t="shared" si="0"/>
        <v>0</v>
      </c>
      <c r="D61" s="13"/>
      <c r="E61" s="27">
        <f t="shared" si="1"/>
        <v>0</v>
      </c>
      <c r="F61" s="13"/>
      <c r="G61" s="27">
        <f t="shared" si="2"/>
        <v>0</v>
      </c>
      <c r="H61" s="13"/>
      <c r="I61" s="27">
        <f t="shared" si="3"/>
        <v>0</v>
      </c>
      <c r="J61" s="13"/>
      <c r="K61" s="27">
        <f t="shared" si="4"/>
        <v>0</v>
      </c>
      <c r="L61" s="26"/>
      <c r="M61" s="27">
        <f t="shared" si="5"/>
        <v>80.851063829787222</v>
      </c>
      <c r="N61" s="26">
        <v>10</v>
      </c>
      <c r="O61" s="27">
        <f t="shared" si="6"/>
        <v>0</v>
      </c>
      <c r="P61" s="13"/>
      <c r="Q61" s="27">
        <f t="shared" si="7"/>
        <v>0</v>
      </c>
      <c r="R61" s="13"/>
      <c r="S61" s="27">
        <f t="shared" si="8"/>
        <v>0</v>
      </c>
      <c r="T61" s="13"/>
      <c r="U61" s="27">
        <f t="shared" si="9"/>
        <v>0</v>
      </c>
      <c r="V61" s="13"/>
      <c r="W61" s="27">
        <f t="shared" si="10"/>
        <v>0</v>
      </c>
      <c r="X61" s="13"/>
      <c r="Y61" s="27">
        <f t="shared" si="11"/>
        <v>0</v>
      </c>
      <c r="Z61" s="13"/>
      <c r="AA61" s="27">
        <f t="shared" si="12"/>
        <v>0</v>
      </c>
      <c r="AB61" s="13"/>
      <c r="AC61" s="27">
        <f t="shared" si="13"/>
        <v>0</v>
      </c>
      <c r="AD61" s="13"/>
      <c r="AE61" s="27">
        <f t="shared" si="14"/>
        <v>0</v>
      </c>
      <c r="AF61" s="13"/>
      <c r="AG61" s="28">
        <f t="shared" si="15"/>
        <v>80.851063829787222</v>
      </c>
      <c r="AH61" s="28">
        <f>LARGE((C61,E61,G61,I61,K61,M61,O61,Q61,S61,U61,W61,Y61,AA61,AC61,AE61),1)</f>
        <v>80.851063829787222</v>
      </c>
      <c r="AI61" s="28">
        <f>LARGE((C61,E61,G61,I61,K61,M61,O61,Q61,S61,U61,W61,Y61,AA61,AC61,AE61),2)</f>
        <v>0</v>
      </c>
      <c r="AJ61" s="28">
        <f>LARGE((C61,E61,G61,I61,K61,M61,O61,Q61,S61,U61,W61,Y61,AA61,AC61,AE61),3)</f>
        <v>0</v>
      </c>
      <c r="AK61" s="28">
        <f t="shared" si="16"/>
        <v>80.851063829787222</v>
      </c>
      <c r="AL61" s="27">
        <v>47</v>
      </c>
    </row>
    <row r="62" spans="1:39" x14ac:dyDescent="0.2">
      <c r="A62" s="31" t="s">
        <v>246</v>
      </c>
      <c r="B62" s="31" t="s">
        <v>512</v>
      </c>
      <c r="C62" s="27">
        <f t="shared" si="0"/>
        <v>0</v>
      </c>
      <c r="D62" s="13"/>
      <c r="E62" s="27">
        <f t="shared" si="1"/>
        <v>0</v>
      </c>
      <c r="F62" s="13"/>
      <c r="G62" s="27">
        <f t="shared" si="2"/>
        <v>0</v>
      </c>
      <c r="H62" s="13"/>
      <c r="I62" s="27">
        <f t="shared" si="3"/>
        <v>0</v>
      </c>
      <c r="J62" s="13"/>
      <c r="K62" s="27">
        <f t="shared" si="4"/>
        <v>0</v>
      </c>
      <c r="L62" s="26"/>
      <c r="M62" s="27">
        <f t="shared" si="5"/>
        <v>19.148936170212767</v>
      </c>
      <c r="N62" s="26">
        <v>39</v>
      </c>
      <c r="O62" s="27">
        <f t="shared" si="6"/>
        <v>0</v>
      </c>
      <c r="P62" s="13"/>
      <c r="Q62" s="27">
        <f t="shared" si="7"/>
        <v>61.53846153846154</v>
      </c>
      <c r="R62" s="13">
        <v>6</v>
      </c>
      <c r="S62" s="27">
        <f t="shared" si="8"/>
        <v>0</v>
      </c>
      <c r="T62" s="13"/>
      <c r="U62" s="27">
        <f t="shared" si="9"/>
        <v>0</v>
      </c>
      <c r="V62" s="13"/>
      <c r="W62" s="27">
        <f t="shared" si="10"/>
        <v>0</v>
      </c>
      <c r="X62" s="13"/>
      <c r="Y62" s="27">
        <f t="shared" si="11"/>
        <v>0</v>
      </c>
      <c r="Z62" s="13"/>
      <c r="AA62" s="27">
        <f t="shared" si="12"/>
        <v>0</v>
      </c>
      <c r="AB62" s="13"/>
      <c r="AC62" s="27">
        <f t="shared" si="13"/>
        <v>0</v>
      </c>
      <c r="AD62" s="13"/>
      <c r="AE62" s="27">
        <f t="shared" si="14"/>
        <v>0</v>
      </c>
      <c r="AF62" s="13"/>
      <c r="AG62" s="28">
        <f t="shared" si="15"/>
        <v>80.687397708674311</v>
      </c>
      <c r="AH62" s="28">
        <f>LARGE((C62,E62,G62,I62,K62,M62,O62,Q62,S62,U62,W62,Y62,AA62,AC62,AE62),1)</f>
        <v>61.53846153846154</v>
      </c>
      <c r="AI62" s="28">
        <f>LARGE((C62,E62,G62,I62,K62,M62,O62,Q62,S62,U62,W62,Y62,AA62,AC62,AE62),2)</f>
        <v>19.148936170212767</v>
      </c>
      <c r="AJ62" s="28">
        <f>LARGE((C62,E62,G62,I62,K62,M62,O62,Q62,S62,U62,W62,Y62,AA62,AC62,AE62),3)</f>
        <v>0</v>
      </c>
      <c r="AK62" s="28">
        <f t="shared" si="16"/>
        <v>80.687397708674311</v>
      </c>
      <c r="AL62" s="27">
        <v>48</v>
      </c>
    </row>
    <row r="63" spans="1:39" x14ac:dyDescent="0.2">
      <c r="A63" s="31" t="s">
        <v>458</v>
      </c>
      <c r="B63" s="31" t="s">
        <v>459</v>
      </c>
      <c r="C63" s="27">
        <f t="shared" si="0"/>
        <v>0</v>
      </c>
      <c r="D63" s="13"/>
      <c r="E63" s="27">
        <f t="shared" si="1"/>
        <v>0</v>
      </c>
      <c r="F63" s="13"/>
      <c r="G63" s="27">
        <f t="shared" si="2"/>
        <v>80.645161290322577</v>
      </c>
      <c r="H63" s="13">
        <v>13</v>
      </c>
      <c r="I63" s="27">
        <f t="shared" si="3"/>
        <v>0</v>
      </c>
      <c r="J63" s="13"/>
      <c r="K63" s="27">
        <f t="shared" si="4"/>
        <v>0</v>
      </c>
      <c r="L63" s="26"/>
      <c r="M63" s="27">
        <f t="shared" si="5"/>
        <v>0</v>
      </c>
      <c r="N63" s="26"/>
      <c r="O63" s="27">
        <f t="shared" si="6"/>
        <v>0</v>
      </c>
      <c r="P63" s="13"/>
      <c r="Q63" s="27">
        <f t="shared" si="7"/>
        <v>0</v>
      </c>
      <c r="R63" s="13"/>
      <c r="S63" s="27">
        <f t="shared" si="8"/>
        <v>0</v>
      </c>
      <c r="T63" s="13"/>
      <c r="U63" s="27">
        <f t="shared" si="9"/>
        <v>0</v>
      </c>
      <c r="V63" s="13"/>
      <c r="W63" s="27">
        <f t="shared" si="10"/>
        <v>0</v>
      </c>
      <c r="X63" s="13"/>
      <c r="Y63" s="27">
        <f t="shared" si="11"/>
        <v>0</v>
      </c>
      <c r="Z63" s="13"/>
      <c r="AA63" s="27">
        <f t="shared" si="12"/>
        <v>0</v>
      </c>
      <c r="AB63" s="13"/>
      <c r="AC63" s="27">
        <f t="shared" si="13"/>
        <v>0</v>
      </c>
      <c r="AD63" s="13"/>
      <c r="AE63" s="27">
        <f t="shared" si="14"/>
        <v>0</v>
      </c>
      <c r="AF63" s="13"/>
      <c r="AG63" s="28">
        <f t="shared" si="15"/>
        <v>80.645161290322577</v>
      </c>
      <c r="AH63" s="28">
        <f>LARGE((C63,E63,G63,I63,K63,M63,O63,Q63,S63,U63,W63,Y63,AA63,AC63,AE63),1)</f>
        <v>80.645161290322577</v>
      </c>
      <c r="AI63" s="28">
        <f>LARGE((C63,E63,G63,I63,K63,M63,O63,Q63,S63,U63,W63,Y63,AA63,AC63,AE63),2)</f>
        <v>0</v>
      </c>
      <c r="AJ63" s="28">
        <f>LARGE((C63,E63,G63,I63,K63,M63,O63,Q63,S63,U63,W63,Y63,AA63,AC63,AE63),3)</f>
        <v>0</v>
      </c>
      <c r="AK63" s="28">
        <f t="shared" si="16"/>
        <v>80.645161290322577</v>
      </c>
      <c r="AL63" s="27">
        <v>49</v>
      </c>
      <c r="AM63" s="30"/>
    </row>
    <row r="64" spans="1:39" x14ac:dyDescent="0.2">
      <c r="A64" s="31" t="s">
        <v>348</v>
      </c>
      <c r="B64" s="13" t="s">
        <v>273</v>
      </c>
      <c r="C64" s="27">
        <f t="shared" si="0"/>
        <v>0</v>
      </c>
      <c r="D64" s="13"/>
      <c r="E64" s="27">
        <f t="shared" si="1"/>
        <v>80</v>
      </c>
      <c r="F64" s="13">
        <v>2</v>
      </c>
      <c r="G64" s="27">
        <f t="shared" si="2"/>
        <v>0</v>
      </c>
      <c r="H64" s="13"/>
      <c r="I64" s="27">
        <f t="shared" si="3"/>
        <v>0</v>
      </c>
      <c r="J64" s="13"/>
      <c r="K64" s="27">
        <f t="shared" si="4"/>
        <v>0</v>
      </c>
      <c r="L64" s="26"/>
      <c r="M64" s="27">
        <f t="shared" si="5"/>
        <v>0</v>
      </c>
      <c r="N64" s="26"/>
      <c r="O64" s="27">
        <f t="shared" si="6"/>
        <v>0</v>
      </c>
      <c r="P64" s="13"/>
      <c r="Q64" s="27">
        <f t="shared" si="7"/>
        <v>0</v>
      </c>
      <c r="R64" s="13"/>
      <c r="S64" s="27">
        <f t="shared" si="8"/>
        <v>0</v>
      </c>
      <c r="T64" s="13"/>
      <c r="U64" s="27">
        <f t="shared" si="9"/>
        <v>0</v>
      </c>
      <c r="V64" s="13"/>
      <c r="W64" s="27">
        <f t="shared" si="10"/>
        <v>0</v>
      </c>
      <c r="X64" s="13"/>
      <c r="Y64" s="27">
        <f t="shared" si="11"/>
        <v>0</v>
      </c>
      <c r="Z64" s="13"/>
      <c r="AA64" s="27">
        <f t="shared" si="12"/>
        <v>0</v>
      </c>
      <c r="AB64" s="13"/>
      <c r="AC64" s="27">
        <f t="shared" si="13"/>
        <v>0</v>
      </c>
      <c r="AD64" s="13"/>
      <c r="AE64" s="27">
        <f t="shared" si="14"/>
        <v>0</v>
      </c>
      <c r="AF64" s="13"/>
      <c r="AG64" s="28">
        <f t="shared" si="15"/>
        <v>80</v>
      </c>
      <c r="AH64" s="28">
        <f>LARGE((C64,E64,G64,I64,K64,M64,O64,Q64,S64,U64,W64,Y64,AA64,AC64,AE64),1)</f>
        <v>80</v>
      </c>
      <c r="AI64" s="28">
        <f>LARGE((C64,E64,G64,I64,K64,M64,O64,Q64,S64,U64,W64,Y64,AA64,AC64,AE64),2)</f>
        <v>0</v>
      </c>
      <c r="AJ64" s="28">
        <f>LARGE((C64,E64,G64,I64,K64,M64,O64,Q64,S64,U64,W64,Y64,AA64,AC64,AE64),3)</f>
        <v>0</v>
      </c>
      <c r="AK64" s="28">
        <f t="shared" si="16"/>
        <v>80</v>
      </c>
      <c r="AL64" s="27">
        <v>50</v>
      </c>
      <c r="AM64" s="30"/>
    </row>
    <row r="65" spans="1:39" x14ac:dyDescent="0.2">
      <c r="A65" s="31" t="s">
        <v>354</v>
      </c>
      <c r="B65" s="13" t="s">
        <v>507</v>
      </c>
      <c r="C65" s="27">
        <f t="shared" si="0"/>
        <v>0</v>
      </c>
      <c r="D65" s="13"/>
      <c r="E65" s="27">
        <f t="shared" si="1"/>
        <v>0</v>
      </c>
      <c r="F65" s="13"/>
      <c r="G65" s="27">
        <f t="shared" si="2"/>
        <v>12.903225806451612</v>
      </c>
      <c r="H65" s="13">
        <v>55</v>
      </c>
      <c r="I65" s="27">
        <f t="shared" si="3"/>
        <v>0</v>
      </c>
      <c r="J65" s="13"/>
      <c r="K65" s="27">
        <f t="shared" si="4"/>
        <v>0</v>
      </c>
      <c r="L65" s="26"/>
      <c r="M65" s="27">
        <f t="shared" si="5"/>
        <v>34.042553191489361</v>
      </c>
      <c r="N65" s="26">
        <v>32</v>
      </c>
      <c r="O65" s="27">
        <f t="shared" si="6"/>
        <v>0</v>
      </c>
      <c r="P65" s="13"/>
      <c r="Q65" s="27">
        <f t="shared" si="7"/>
        <v>30.76923076923077</v>
      </c>
      <c r="R65" s="13">
        <v>10</v>
      </c>
      <c r="S65" s="27">
        <f t="shared" si="8"/>
        <v>0</v>
      </c>
      <c r="T65" s="13"/>
      <c r="U65" s="27">
        <f t="shared" si="9"/>
        <v>0</v>
      </c>
      <c r="V65" s="13"/>
      <c r="W65" s="27">
        <f t="shared" si="10"/>
        <v>0</v>
      </c>
      <c r="X65" s="13"/>
      <c r="Y65" s="27">
        <f t="shared" si="11"/>
        <v>0</v>
      </c>
      <c r="Z65" s="13"/>
      <c r="AA65" s="27">
        <f t="shared" si="12"/>
        <v>0</v>
      </c>
      <c r="AB65" s="13"/>
      <c r="AC65" s="27">
        <f t="shared" si="13"/>
        <v>0</v>
      </c>
      <c r="AD65" s="13"/>
      <c r="AE65" s="27">
        <f t="shared" si="14"/>
        <v>0</v>
      </c>
      <c r="AF65" s="13"/>
      <c r="AG65" s="28">
        <f t="shared" si="15"/>
        <v>77.71500976717175</v>
      </c>
      <c r="AH65" s="28">
        <f>LARGE((C65,E65,G65,I65,K65,M65,O65,Q65,S65,U65,W65,Y65,AA65,AC65,AE65),1)</f>
        <v>34.042553191489361</v>
      </c>
      <c r="AI65" s="28">
        <f>LARGE((C65,E65,G65,I65,K65,M65,O65,Q65,S65,U65,W65,Y65,AA65,AC65,AE65),2)</f>
        <v>30.76923076923077</v>
      </c>
      <c r="AJ65" s="28">
        <f>LARGE((C65,E65,G65,I65,K65,M65,O65,Q65,S65,U65,W65,Y65,AA65,AC65,AE65),3)</f>
        <v>12.903225806451612</v>
      </c>
      <c r="AK65" s="28">
        <f t="shared" si="16"/>
        <v>77.71500976717175</v>
      </c>
      <c r="AL65" s="27">
        <v>51</v>
      </c>
    </row>
    <row r="66" spans="1:39" x14ac:dyDescent="0.2">
      <c r="A66" s="31" t="s">
        <v>361</v>
      </c>
      <c r="B66" s="13" t="s">
        <v>360</v>
      </c>
      <c r="C66" s="27">
        <f t="shared" si="0"/>
        <v>0</v>
      </c>
      <c r="D66" s="13"/>
      <c r="E66" s="27">
        <f t="shared" si="1"/>
        <v>0</v>
      </c>
      <c r="F66" s="13"/>
      <c r="G66" s="27">
        <f t="shared" si="2"/>
        <v>0</v>
      </c>
      <c r="H66" s="13"/>
      <c r="I66" s="27">
        <f t="shared" si="3"/>
        <v>0</v>
      </c>
      <c r="J66" s="13"/>
      <c r="K66" s="27">
        <f t="shared" si="4"/>
        <v>0</v>
      </c>
      <c r="L66" s="26"/>
      <c r="M66" s="27">
        <f t="shared" si="5"/>
        <v>0</v>
      </c>
      <c r="N66" s="26"/>
      <c r="O66" s="27">
        <f t="shared" si="6"/>
        <v>0</v>
      </c>
      <c r="P66" s="13"/>
      <c r="Q66" s="27">
        <f t="shared" si="7"/>
        <v>0</v>
      </c>
      <c r="R66" s="13"/>
      <c r="S66" s="27">
        <f t="shared" si="8"/>
        <v>0</v>
      </c>
      <c r="T66" s="13"/>
      <c r="U66" s="27">
        <f t="shared" si="9"/>
        <v>0</v>
      </c>
      <c r="V66" s="13"/>
      <c r="W66" s="27">
        <f t="shared" si="10"/>
        <v>75</v>
      </c>
      <c r="X66" s="13">
        <v>5</v>
      </c>
      <c r="Y66" s="27">
        <f t="shared" si="11"/>
        <v>0</v>
      </c>
      <c r="Z66" s="13"/>
      <c r="AA66" s="27">
        <f t="shared" si="12"/>
        <v>0</v>
      </c>
      <c r="AB66" s="13"/>
      <c r="AC66" s="27">
        <f t="shared" si="13"/>
        <v>0</v>
      </c>
      <c r="AD66" s="13"/>
      <c r="AE66" s="27">
        <f t="shared" si="14"/>
        <v>0</v>
      </c>
      <c r="AF66" s="13"/>
      <c r="AG66" s="28">
        <f t="shared" si="15"/>
        <v>75</v>
      </c>
      <c r="AH66" s="28">
        <f>LARGE((C66,E66,G66,I66,K66,M66,O66,Q66,S66,U66,W66,Y66,AA66,AC66,AE66),1)</f>
        <v>75</v>
      </c>
      <c r="AI66" s="28">
        <f>LARGE((C66,E66,G66,I66,K66,M66,O66,Q66,S66,U66,W66,Y66,AA66,AC66,AE66),2)</f>
        <v>0</v>
      </c>
      <c r="AJ66" s="28">
        <f>LARGE((C66,E66,G66,I66,K66,M66,O66,Q66,S66,U66,W66,Y66,AA66,AC66,AE66),3)</f>
        <v>0</v>
      </c>
      <c r="AK66" s="28">
        <f t="shared" si="16"/>
        <v>75</v>
      </c>
      <c r="AL66" s="27">
        <v>52</v>
      </c>
    </row>
    <row r="67" spans="1:39" x14ac:dyDescent="0.2">
      <c r="A67" s="31" t="s">
        <v>25</v>
      </c>
      <c r="B67" s="31" t="s">
        <v>397</v>
      </c>
      <c r="C67" s="27">
        <f t="shared" si="0"/>
        <v>0</v>
      </c>
      <c r="D67" s="26"/>
      <c r="E67" s="27">
        <f t="shared" si="1"/>
        <v>0</v>
      </c>
      <c r="F67" s="26"/>
      <c r="G67" s="27">
        <f t="shared" si="2"/>
        <v>0</v>
      </c>
      <c r="H67" s="13"/>
      <c r="I67" s="27">
        <f t="shared" si="3"/>
        <v>0</v>
      </c>
      <c r="J67" s="13"/>
      <c r="K67" s="27">
        <f t="shared" si="4"/>
        <v>0</v>
      </c>
      <c r="L67" s="26"/>
      <c r="M67" s="27">
        <f t="shared" si="5"/>
        <v>0</v>
      </c>
      <c r="N67" s="26"/>
      <c r="O67" s="27">
        <f t="shared" si="6"/>
        <v>0</v>
      </c>
      <c r="P67" s="13"/>
      <c r="Q67" s="27">
        <f t="shared" si="7"/>
        <v>0</v>
      </c>
      <c r="R67" s="13"/>
      <c r="S67" s="27">
        <f t="shared" si="8"/>
        <v>0</v>
      </c>
      <c r="T67" s="13"/>
      <c r="U67" s="27">
        <f t="shared" si="9"/>
        <v>0</v>
      </c>
      <c r="V67" s="13"/>
      <c r="W67" s="27">
        <f t="shared" si="10"/>
        <v>0</v>
      </c>
      <c r="X67" s="13"/>
      <c r="Y67" s="27">
        <f t="shared" si="11"/>
        <v>0</v>
      </c>
      <c r="Z67" s="13"/>
      <c r="AA67" s="27">
        <f t="shared" si="12"/>
        <v>75</v>
      </c>
      <c r="AB67" s="13">
        <v>5</v>
      </c>
      <c r="AC67" s="27">
        <f t="shared" si="13"/>
        <v>0</v>
      </c>
      <c r="AD67" s="13"/>
      <c r="AE67" s="27">
        <f t="shared" si="14"/>
        <v>0</v>
      </c>
      <c r="AF67" s="13"/>
      <c r="AG67" s="28">
        <f t="shared" si="15"/>
        <v>0</v>
      </c>
      <c r="AH67" s="28">
        <f>LARGE((C67,E67,G67,I67,K67,M67,O67,Q67,S67,U67,W67,Y67,AA67,AC67,AE67),1)</f>
        <v>75</v>
      </c>
      <c r="AI67" s="28">
        <f>LARGE((C67,E67,G67,I67,K67,M67,O67,Q67,S67,U67,W67,Y67,AA67,AC67,AE67),2)</f>
        <v>0</v>
      </c>
      <c r="AJ67" s="28">
        <f>LARGE((C67,E67,G67,I67,K67,M67,O67,Q67,S67,U67,W67,Y67,AA67,AC67,AE67),3)</f>
        <v>0</v>
      </c>
      <c r="AK67" s="28">
        <f t="shared" si="16"/>
        <v>75</v>
      </c>
      <c r="AL67" s="27">
        <v>53</v>
      </c>
      <c r="AM67" s="30"/>
    </row>
    <row r="68" spans="1:39" x14ac:dyDescent="0.2">
      <c r="A68" s="32" t="s">
        <v>130</v>
      </c>
      <c r="B68" s="32" t="s">
        <v>171</v>
      </c>
      <c r="C68" s="27">
        <f t="shared" si="0"/>
        <v>0</v>
      </c>
      <c r="D68" s="13"/>
      <c r="E68" s="27">
        <f t="shared" si="1"/>
        <v>0</v>
      </c>
      <c r="F68" s="13"/>
      <c r="G68" s="27">
        <f t="shared" si="2"/>
        <v>0</v>
      </c>
      <c r="H68" s="13"/>
      <c r="I68" s="27">
        <f t="shared" si="3"/>
        <v>0</v>
      </c>
      <c r="J68" s="13"/>
      <c r="K68" s="27">
        <f t="shared" si="4"/>
        <v>0</v>
      </c>
      <c r="L68" s="26"/>
      <c r="M68" s="27">
        <f t="shared" si="5"/>
        <v>74.468085106382972</v>
      </c>
      <c r="N68" s="26">
        <v>13</v>
      </c>
      <c r="O68" s="27">
        <f t="shared" si="6"/>
        <v>0</v>
      </c>
      <c r="P68" s="13"/>
      <c r="Q68" s="27">
        <f t="shared" si="7"/>
        <v>0</v>
      </c>
      <c r="R68" s="13"/>
      <c r="S68" s="27">
        <f t="shared" si="8"/>
        <v>0</v>
      </c>
      <c r="T68" s="13"/>
      <c r="U68" s="27">
        <f t="shared" si="9"/>
        <v>0</v>
      </c>
      <c r="V68" s="13"/>
      <c r="W68" s="27">
        <f t="shared" si="10"/>
        <v>0</v>
      </c>
      <c r="X68" s="13"/>
      <c r="Y68" s="27">
        <f t="shared" si="11"/>
        <v>0</v>
      </c>
      <c r="Z68" s="13"/>
      <c r="AA68" s="27">
        <f t="shared" si="12"/>
        <v>0</v>
      </c>
      <c r="AB68" s="13"/>
      <c r="AC68" s="27">
        <f t="shared" si="13"/>
        <v>0</v>
      </c>
      <c r="AD68" s="13"/>
      <c r="AE68" s="27">
        <f t="shared" si="14"/>
        <v>0</v>
      </c>
      <c r="AF68" s="13"/>
      <c r="AG68" s="28">
        <f t="shared" si="15"/>
        <v>74.468085106382972</v>
      </c>
      <c r="AH68" s="28">
        <f>LARGE((C68,E68,G68,I68,K68,M68,O68,Q68,S68,U68,W68,Y68,AA68,AC68,AE68),1)</f>
        <v>74.468085106382972</v>
      </c>
      <c r="AI68" s="28">
        <f>LARGE((C68,E68,G68,I68,K68,M68,O68,Q68,S68,U68,W68,Y68,AA68,AC68,AE68),2)</f>
        <v>0</v>
      </c>
      <c r="AJ68" s="28">
        <f>LARGE((C68,E68,G68,I68,K68,M68,O68,Q68,S68,U68,W68,Y68,AA68,AC68,AE68),3)</f>
        <v>0</v>
      </c>
      <c r="AK68" s="28">
        <f t="shared" si="16"/>
        <v>74.468085106382972</v>
      </c>
      <c r="AL68" s="27">
        <v>54</v>
      </c>
      <c r="AM68" s="30"/>
    </row>
    <row r="69" spans="1:39" x14ac:dyDescent="0.2">
      <c r="A69" s="32" t="s">
        <v>138</v>
      </c>
      <c r="B69" s="32" t="s">
        <v>331</v>
      </c>
      <c r="C69" s="27">
        <f t="shared" si="0"/>
        <v>0</v>
      </c>
      <c r="D69" s="13"/>
      <c r="E69" s="27">
        <f t="shared" si="1"/>
        <v>0</v>
      </c>
      <c r="F69" s="13"/>
      <c r="G69" s="27">
        <f t="shared" si="2"/>
        <v>33.87096774193548</v>
      </c>
      <c r="H69" s="13">
        <v>42</v>
      </c>
      <c r="I69" s="27">
        <f t="shared" si="3"/>
        <v>0</v>
      </c>
      <c r="J69" s="13"/>
      <c r="K69" s="27">
        <f t="shared" si="4"/>
        <v>0</v>
      </c>
      <c r="L69" s="26"/>
      <c r="M69" s="27">
        <f t="shared" si="5"/>
        <v>40.425531914893611</v>
      </c>
      <c r="N69" s="26">
        <v>29</v>
      </c>
      <c r="O69" s="27">
        <f t="shared" si="6"/>
        <v>0</v>
      </c>
      <c r="P69" s="13"/>
      <c r="Q69" s="27">
        <f t="shared" si="7"/>
        <v>0</v>
      </c>
      <c r="R69" s="13"/>
      <c r="S69" s="27">
        <f t="shared" si="8"/>
        <v>0</v>
      </c>
      <c r="T69" s="13"/>
      <c r="U69" s="27">
        <f t="shared" si="9"/>
        <v>0</v>
      </c>
      <c r="V69" s="13"/>
      <c r="W69" s="27">
        <f t="shared" si="10"/>
        <v>0</v>
      </c>
      <c r="X69" s="13"/>
      <c r="Y69" s="27">
        <f t="shared" si="11"/>
        <v>0</v>
      </c>
      <c r="Z69" s="13"/>
      <c r="AA69" s="27">
        <f t="shared" si="12"/>
        <v>0</v>
      </c>
      <c r="AB69" s="13"/>
      <c r="AC69" s="27">
        <f t="shared" si="13"/>
        <v>0</v>
      </c>
      <c r="AD69" s="13"/>
      <c r="AE69" s="27">
        <f t="shared" si="14"/>
        <v>0</v>
      </c>
      <c r="AF69" s="13"/>
      <c r="AG69" s="28">
        <f t="shared" si="15"/>
        <v>74.296499656829099</v>
      </c>
      <c r="AH69" s="28">
        <f>LARGE((C69,E69,G69,I69,K69,M69,O69,Q69,S69,U69,W69,Y69,AA69,AC69,AE69),1)</f>
        <v>40.425531914893611</v>
      </c>
      <c r="AI69" s="28">
        <f>LARGE((C69,E69,G69,I69,K69,M69,O69,Q69,S69,U69,W69,Y69,AA69,AC69,AE69),2)</f>
        <v>33.87096774193548</v>
      </c>
      <c r="AJ69" s="28">
        <f>LARGE((C69,E69,G69,I69,K69,M69,O69,Q69,S69,U69,W69,Y69,AA69,AC69,AE69),3)</f>
        <v>0</v>
      </c>
      <c r="AK69" s="28">
        <f t="shared" si="16"/>
        <v>74.296499656829099</v>
      </c>
      <c r="AL69" s="27">
        <v>55</v>
      </c>
    </row>
    <row r="70" spans="1:39" x14ac:dyDescent="0.2">
      <c r="A70" s="31" t="s">
        <v>482</v>
      </c>
      <c r="B70" s="31" t="s">
        <v>222</v>
      </c>
      <c r="C70" s="27">
        <f t="shared" si="0"/>
        <v>0</v>
      </c>
      <c r="D70" s="13"/>
      <c r="E70" s="27">
        <f t="shared" si="1"/>
        <v>0</v>
      </c>
      <c r="F70" s="13"/>
      <c r="G70" s="27">
        <f t="shared" si="2"/>
        <v>74.193548387096769</v>
      </c>
      <c r="H70" s="13">
        <v>17</v>
      </c>
      <c r="I70" s="27">
        <f t="shared" si="3"/>
        <v>0</v>
      </c>
      <c r="J70" s="13"/>
      <c r="K70" s="27">
        <f t="shared" si="4"/>
        <v>0</v>
      </c>
      <c r="L70" s="26"/>
      <c r="M70" s="27">
        <f t="shared" si="5"/>
        <v>0</v>
      </c>
      <c r="N70" s="26"/>
      <c r="O70" s="27">
        <f t="shared" si="6"/>
        <v>0</v>
      </c>
      <c r="P70" s="13"/>
      <c r="Q70" s="27">
        <f t="shared" si="7"/>
        <v>0</v>
      </c>
      <c r="R70" s="13"/>
      <c r="S70" s="27">
        <f t="shared" si="8"/>
        <v>0</v>
      </c>
      <c r="T70" s="13"/>
      <c r="U70" s="27">
        <f t="shared" si="9"/>
        <v>0</v>
      </c>
      <c r="V70" s="13"/>
      <c r="W70" s="27">
        <f t="shared" si="10"/>
        <v>0</v>
      </c>
      <c r="X70" s="13"/>
      <c r="Y70" s="27">
        <f t="shared" si="11"/>
        <v>0</v>
      </c>
      <c r="Z70" s="13"/>
      <c r="AA70" s="27">
        <f t="shared" si="12"/>
        <v>0</v>
      </c>
      <c r="AB70" s="13"/>
      <c r="AC70" s="27">
        <f t="shared" si="13"/>
        <v>0</v>
      </c>
      <c r="AD70" s="13"/>
      <c r="AE70" s="27">
        <f t="shared" si="14"/>
        <v>0</v>
      </c>
      <c r="AF70" s="13"/>
      <c r="AG70" s="28">
        <f t="shared" si="15"/>
        <v>74.193548387096769</v>
      </c>
      <c r="AH70" s="28">
        <f>LARGE((C70,E70,G70,I70,K70,M70,O70,Q70,S70,U70,W70,Y70,AA70,AC70,AE70),1)</f>
        <v>74.193548387096769</v>
      </c>
      <c r="AI70" s="28">
        <f>LARGE((C70,E70,G70,I70,K70,M70,O70,Q70,S70,U70,W70,Y70,AA70,AC70,AE70),2)</f>
        <v>0</v>
      </c>
      <c r="AJ70" s="28">
        <f>LARGE((C70,E70,G70,I70,K70,M70,O70,Q70,S70,U70,W70,Y70,AA70,AC70,AE70),3)</f>
        <v>0</v>
      </c>
      <c r="AK70" s="28">
        <f t="shared" si="16"/>
        <v>74.193548387096769</v>
      </c>
      <c r="AL70" s="27">
        <v>56</v>
      </c>
      <c r="AM70" s="30"/>
    </row>
    <row r="71" spans="1:39" x14ac:dyDescent="0.2">
      <c r="A71" s="31" t="s">
        <v>317</v>
      </c>
      <c r="B71" s="31" t="s">
        <v>296</v>
      </c>
      <c r="C71" s="27">
        <f t="shared" si="0"/>
        <v>0</v>
      </c>
      <c r="D71" s="13"/>
      <c r="E71" s="27">
        <f t="shared" si="1"/>
        <v>0</v>
      </c>
      <c r="F71" s="13"/>
      <c r="G71" s="27">
        <f t="shared" si="2"/>
        <v>72.58064516129032</v>
      </c>
      <c r="H71" s="13">
        <v>18</v>
      </c>
      <c r="I71" s="27">
        <f t="shared" si="3"/>
        <v>0</v>
      </c>
      <c r="J71" s="13"/>
      <c r="K71" s="27">
        <f t="shared" si="4"/>
        <v>0</v>
      </c>
      <c r="L71" s="26"/>
      <c r="M71" s="27">
        <f t="shared" si="5"/>
        <v>0</v>
      </c>
      <c r="N71" s="26"/>
      <c r="O71" s="27">
        <f t="shared" si="6"/>
        <v>0</v>
      </c>
      <c r="P71" s="13"/>
      <c r="Q71" s="27">
        <f t="shared" si="7"/>
        <v>0</v>
      </c>
      <c r="R71" s="13"/>
      <c r="S71" s="27">
        <f t="shared" si="8"/>
        <v>0</v>
      </c>
      <c r="T71" s="13"/>
      <c r="U71" s="27">
        <f t="shared" si="9"/>
        <v>0</v>
      </c>
      <c r="V71" s="13"/>
      <c r="W71" s="27">
        <f t="shared" si="10"/>
        <v>0</v>
      </c>
      <c r="X71" s="13"/>
      <c r="Y71" s="27">
        <f t="shared" si="11"/>
        <v>0</v>
      </c>
      <c r="Z71" s="13"/>
      <c r="AA71" s="27">
        <f t="shared" si="12"/>
        <v>0</v>
      </c>
      <c r="AB71" s="13"/>
      <c r="AC71" s="27">
        <f t="shared" si="13"/>
        <v>0</v>
      </c>
      <c r="AD71" s="13"/>
      <c r="AE71" s="27">
        <f t="shared" si="14"/>
        <v>0</v>
      </c>
      <c r="AF71" s="13"/>
      <c r="AG71" s="28">
        <f t="shared" si="15"/>
        <v>72.58064516129032</v>
      </c>
      <c r="AH71" s="28">
        <f>LARGE((C71,E71,G71,I71,K71,M71,O71,Q71,S71,U71,W71,Y71,AA71,AC71,AE71),1)</f>
        <v>72.58064516129032</v>
      </c>
      <c r="AI71" s="28">
        <f>LARGE((C71,E71,G71,I71,K71,M71,O71,Q71,S71,U71,W71,Y71,AA71,AC71,AE71),2)</f>
        <v>0</v>
      </c>
      <c r="AJ71" s="28">
        <f>LARGE((C71,E71,G71,I71,K71,M71,O71,Q71,S71,U71,W71,Y71,AA71,AC71,AE71),3)</f>
        <v>0</v>
      </c>
      <c r="AK71" s="28">
        <f t="shared" si="16"/>
        <v>72.58064516129032</v>
      </c>
      <c r="AL71" s="27">
        <v>57</v>
      </c>
      <c r="AM71" s="30"/>
    </row>
    <row r="72" spans="1:39" x14ac:dyDescent="0.2">
      <c r="A72" s="31" t="s">
        <v>237</v>
      </c>
      <c r="B72" s="31" t="s">
        <v>238</v>
      </c>
      <c r="C72" s="27">
        <f t="shared" si="0"/>
        <v>0</v>
      </c>
      <c r="D72" s="13"/>
      <c r="E72" s="27">
        <f t="shared" si="1"/>
        <v>0</v>
      </c>
      <c r="F72" s="13"/>
      <c r="G72" s="27">
        <f t="shared" si="2"/>
        <v>70.967741935483872</v>
      </c>
      <c r="H72" s="13">
        <v>19</v>
      </c>
      <c r="I72" s="27">
        <f t="shared" si="3"/>
        <v>0</v>
      </c>
      <c r="J72" s="13"/>
      <c r="K72" s="27">
        <f t="shared" si="4"/>
        <v>0</v>
      </c>
      <c r="L72" s="26"/>
      <c r="M72" s="27">
        <f t="shared" si="5"/>
        <v>0</v>
      </c>
      <c r="N72" s="26"/>
      <c r="O72" s="27">
        <f t="shared" si="6"/>
        <v>0</v>
      </c>
      <c r="P72" s="13"/>
      <c r="Q72" s="27">
        <f t="shared" si="7"/>
        <v>0</v>
      </c>
      <c r="R72" s="13"/>
      <c r="S72" s="27">
        <f t="shared" si="8"/>
        <v>0</v>
      </c>
      <c r="T72" s="13"/>
      <c r="U72" s="27">
        <f t="shared" si="9"/>
        <v>0</v>
      </c>
      <c r="V72" s="13"/>
      <c r="W72" s="27">
        <f t="shared" si="10"/>
        <v>0</v>
      </c>
      <c r="X72" s="13"/>
      <c r="Y72" s="27">
        <f t="shared" si="11"/>
        <v>0</v>
      </c>
      <c r="Z72" s="13"/>
      <c r="AA72" s="27">
        <f t="shared" si="12"/>
        <v>0</v>
      </c>
      <c r="AB72" s="13"/>
      <c r="AC72" s="27">
        <f t="shared" si="13"/>
        <v>0</v>
      </c>
      <c r="AD72" s="13"/>
      <c r="AE72" s="27">
        <f t="shared" si="14"/>
        <v>0</v>
      </c>
      <c r="AF72" s="13"/>
      <c r="AG72" s="28">
        <f t="shared" si="15"/>
        <v>70.967741935483872</v>
      </c>
      <c r="AH72" s="28">
        <f>LARGE((C72,E72,G72,I72,K72,M72,O72,Q72,S72,U72,W72,Y72,AA72,AC72,AE72),1)</f>
        <v>70.967741935483872</v>
      </c>
      <c r="AI72" s="28">
        <f>LARGE((C72,E72,G72,I72,K72,M72,O72,Q72,S72,U72,W72,Y72,AA72,AC72,AE72),2)</f>
        <v>0</v>
      </c>
      <c r="AJ72" s="28">
        <f>LARGE((C72,E72,G72,I72,K72,M72,O72,Q72,S72,U72,W72,Y72,AA72,AC72,AE72),3)</f>
        <v>0</v>
      </c>
      <c r="AK72" s="28">
        <f t="shared" si="16"/>
        <v>70.967741935483872</v>
      </c>
      <c r="AL72" s="27">
        <v>58</v>
      </c>
    </row>
    <row r="73" spans="1:39" x14ac:dyDescent="0.2">
      <c r="A73" s="32" t="s">
        <v>132</v>
      </c>
      <c r="B73" s="32" t="s">
        <v>173</v>
      </c>
      <c r="C73" s="27">
        <f t="shared" si="0"/>
        <v>0</v>
      </c>
      <c r="D73" s="13"/>
      <c r="E73" s="27">
        <f t="shared" si="1"/>
        <v>0</v>
      </c>
      <c r="F73" s="13"/>
      <c r="G73" s="27">
        <f t="shared" si="2"/>
        <v>0</v>
      </c>
      <c r="H73" s="13"/>
      <c r="I73" s="27">
        <f t="shared" si="3"/>
        <v>0</v>
      </c>
      <c r="J73" s="13"/>
      <c r="K73" s="27">
        <f t="shared" si="4"/>
        <v>0</v>
      </c>
      <c r="L73" s="26"/>
      <c r="M73" s="27">
        <f t="shared" si="5"/>
        <v>70.212765957446805</v>
      </c>
      <c r="N73" s="26">
        <v>15</v>
      </c>
      <c r="O73" s="27">
        <f t="shared" si="6"/>
        <v>0</v>
      </c>
      <c r="P73" s="13"/>
      <c r="Q73" s="27">
        <f t="shared" si="7"/>
        <v>0</v>
      </c>
      <c r="R73" s="13"/>
      <c r="S73" s="27">
        <f t="shared" si="8"/>
        <v>0</v>
      </c>
      <c r="T73" s="13"/>
      <c r="U73" s="27">
        <f t="shared" si="9"/>
        <v>0</v>
      </c>
      <c r="V73" s="13"/>
      <c r="W73" s="27">
        <f t="shared" si="10"/>
        <v>0</v>
      </c>
      <c r="X73" s="13"/>
      <c r="Y73" s="27">
        <f t="shared" si="11"/>
        <v>0</v>
      </c>
      <c r="Z73" s="13"/>
      <c r="AA73" s="27">
        <f t="shared" si="12"/>
        <v>0</v>
      </c>
      <c r="AB73" s="13"/>
      <c r="AC73" s="27">
        <f t="shared" si="13"/>
        <v>0</v>
      </c>
      <c r="AD73" s="13"/>
      <c r="AE73" s="27">
        <f t="shared" si="14"/>
        <v>0</v>
      </c>
      <c r="AF73" s="13"/>
      <c r="AG73" s="28">
        <f t="shared" si="15"/>
        <v>70.212765957446805</v>
      </c>
      <c r="AH73" s="28">
        <f>LARGE((C73,E73,G73,I73,K73,M73,O73,Q73,S73,U73,W73,Y73,AA73,AC73,AE73),1)</f>
        <v>70.212765957446805</v>
      </c>
      <c r="AI73" s="28">
        <f>LARGE((C73,E73,G73,I73,K73,M73,O73,Q73,S73,U73,W73,Y73,AA73,AC73,AE73),2)</f>
        <v>0</v>
      </c>
      <c r="AJ73" s="28">
        <f>LARGE((C73,E73,G73,I73,K73,M73,O73,Q73,S73,U73,W73,Y73,AA73,AC73,AE73),3)</f>
        <v>0</v>
      </c>
      <c r="AK73" s="28">
        <f t="shared" si="16"/>
        <v>70.212765957446805</v>
      </c>
      <c r="AL73" s="27">
        <v>59</v>
      </c>
    </row>
    <row r="74" spans="1:39" x14ac:dyDescent="0.2">
      <c r="A74" s="31" t="s">
        <v>449</v>
      </c>
      <c r="B74" s="31" t="s">
        <v>451</v>
      </c>
      <c r="C74" s="27">
        <f t="shared" si="0"/>
        <v>70</v>
      </c>
      <c r="D74" s="13">
        <v>4</v>
      </c>
      <c r="E74" s="27">
        <f t="shared" si="1"/>
        <v>0</v>
      </c>
      <c r="F74" s="13"/>
      <c r="G74" s="27">
        <f t="shared" si="2"/>
        <v>0</v>
      </c>
      <c r="H74" s="13"/>
      <c r="I74" s="27">
        <f t="shared" si="3"/>
        <v>0</v>
      </c>
      <c r="J74" s="13"/>
      <c r="K74" s="27">
        <f t="shared" si="4"/>
        <v>0</v>
      </c>
      <c r="L74" s="26"/>
      <c r="M74" s="27">
        <f t="shared" si="5"/>
        <v>0</v>
      </c>
      <c r="N74" s="26"/>
      <c r="O74" s="27">
        <f t="shared" si="6"/>
        <v>0</v>
      </c>
      <c r="P74" s="13"/>
      <c r="Q74" s="27">
        <f t="shared" si="7"/>
        <v>0</v>
      </c>
      <c r="R74" s="13"/>
      <c r="S74" s="27">
        <f t="shared" si="8"/>
        <v>0</v>
      </c>
      <c r="T74" s="13"/>
      <c r="U74" s="27">
        <f t="shared" si="9"/>
        <v>0</v>
      </c>
      <c r="V74" s="13"/>
      <c r="W74" s="27">
        <f t="shared" si="10"/>
        <v>0</v>
      </c>
      <c r="X74" s="13"/>
      <c r="Y74" s="27">
        <f t="shared" si="11"/>
        <v>0</v>
      </c>
      <c r="Z74" s="13"/>
      <c r="AA74" s="27">
        <f t="shared" si="12"/>
        <v>0</v>
      </c>
      <c r="AB74" s="13"/>
      <c r="AC74" s="27">
        <f t="shared" si="13"/>
        <v>0</v>
      </c>
      <c r="AD74" s="13"/>
      <c r="AE74" s="27">
        <f t="shared" si="14"/>
        <v>0</v>
      </c>
      <c r="AF74" s="13"/>
      <c r="AG74" s="28">
        <f t="shared" si="15"/>
        <v>70</v>
      </c>
      <c r="AH74" s="28">
        <f>LARGE((C74,E74,G74,I74,K74,M74,O74,Q74,S74,U74,W74,Y74,AA74,AC74,AE74),1)</f>
        <v>70</v>
      </c>
      <c r="AI74" s="28">
        <f>LARGE((C74,E74,G74,I74,K74,M74,O74,Q74,S74,U74,W74,Y74,AA74,AC74,AE74),2)</f>
        <v>0</v>
      </c>
      <c r="AJ74" s="28">
        <f>LARGE((C74,E74,G74,I74,K74,M74,O74,Q74,S74,U74,W74,Y74,AA74,AC74,AE74),3)</f>
        <v>0</v>
      </c>
      <c r="AK74" s="28">
        <f t="shared" si="16"/>
        <v>70</v>
      </c>
      <c r="AL74" s="27">
        <v>60</v>
      </c>
      <c r="AM74" s="30"/>
    </row>
    <row r="75" spans="1:39" x14ac:dyDescent="0.2">
      <c r="A75" s="13" t="s">
        <v>260</v>
      </c>
      <c r="B75" s="13" t="s">
        <v>261</v>
      </c>
      <c r="C75" s="27">
        <f t="shared" si="0"/>
        <v>0</v>
      </c>
      <c r="D75" s="13"/>
      <c r="E75" s="27">
        <f t="shared" si="1"/>
        <v>0</v>
      </c>
      <c r="F75" s="13"/>
      <c r="G75" s="27">
        <f t="shared" si="2"/>
        <v>69.354838709677423</v>
      </c>
      <c r="H75" s="13">
        <v>20</v>
      </c>
      <c r="I75" s="27">
        <f t="shared" si="3"/>
        <v>0</v>
      </c>
      <c r="J75" s="13"/>
      <c r="K75" s="27">
        <f t="shared" si="4"/>
        <v>0</v>
      </c>
      <c r="L75" s="26"/>
      <c r="M75" s="27">
        <f t="shared" si="5"/>
        <v>0</v>
      </c>
      <c r="N75" s="26"/>
      <c r="O75" s="27">
        <f t="shared" si="6"/>
        <v>0</v>
      </c>
      <c r="P75" s="13"/>
      <c r="Q75" s="27">
        <f t="shared" si="7"/>
        <v>0</v>
      </c>
      <c r="R75" s="13"/>
      <c r="S75" s="27">
        <f t="shared" si="8"/>
        <v>0</v>
      </c>
      <c r="T75" s="13"/>
      <c r="U75" s="27">
        <f t="shared" si="9"/>
        <v>0</v>
      </c>
      <c r="V75" s="13"/>
      <c r="W75" s="27">
        <f t="shared" si="10"/>
        <v>0</v>
      </c>
      <c r="X75" s="13"/>
      <c r="Y75" s="27">
        <f t="shared" si="11"/>
        <v>0</v>
      </c>
      <c r="Z75" s="13"/>
      <c r="AA75" s="27">
        <f t="shared" si="12"/>
        <v>0</v>
      </c>
      <c r="AB75" s="13"/>
      <c r="AC75" s="27">
        <f t="shared" si="13"/>
        <v>0</v>
      </c>
      <c r="AD75" s="13"/>
      <c r="AE75" s="27">
        <f t="shared" si="14"/>
        <v>0</v>
      </c>
      <c r="AF75" s="13"/>
      <c r="AG75" s="28">
        <f t="shared" si="15"/>
        <v>69.354838709677423</v>
      </c>
      <c r="AH75" s="28">
        <f>LARGE((C75,E75,G75,I75,K75,M75,O75,Q75,S75,U75,W75,Y75,AA75,AC75,AE75),1)</f>
        <v>69.354838709677423</v>
      </c>
      <c r="AI75" s="28">
        <f>LARGE((C75,E75,G75,I75,K75,M75,O75,Q75,S75,U75,W75,Y75,AA75,AC75,AE75),2)</f>
        <v>0</v>
      </c>
      <c r="AJ75" s="28">
        <f>LARGE((C75,E75,G75,I75,K75,M75,O75,Q75,S75,U75,W75,Y75,AA75,AC75,AE75),3)</f>
        <v>0</v>
      </c>
      <c r="AK75" s="28">
        <f t="shared" si="16"/>
        <v>69.354838709677423</v>
      </c>
      <c r="AL75" s="27">
        <v>61</v>
      </c>
      <c r="AM75" s="30"/>
    </row>
    <row r="76" spans="1:39" x14ac:dyDescent="0.2">
      <c r="A76" s="13" t="s">
        <v>21</v>
      </c>
      <c r="B76" s="13" t="s">
        <v>22</v>
      </c>
      <c r="C76" s="27">
        <f t="shared" si="0"/>
        <v>0</v>
      </c>
      <c r="D76" s="26"/>
      <c r="E76" s="27">
        <f t="shared" si="1"/>
        <v>0</v>
      </c>
      <c r="F76" s="13"/>
      <c r="G76" s="27">
        <f t="shared" si="2"/>
        <v>0</v>
      </c>
      <c r="H76" s="13"/>
      <c r="I76" s="27">
        <f t="shared" si="3"/>
        <v>0</v>
      </c>
      <c r="J76" s="13"/>
      <c r="K76" s="27">
        <f t="shared" si="4"/>
        <v>0</v>
      </c>
      <c r="L76" s="26"/>
      <c r="M76" s="27">
        <f t="shared" si="5"/>
        <v>0</v>
      </c>
      <c r="N76" s="26"/>
      <c r="O76" s="27">
        <f t="shared" si="6"/>
        <v>0</v>
      </c>
      <c r="P76" s="13"/>
      <c r="Q76" s="27">
        <f t="shared" si="7"/>
        <v>0</v>
      </c>
      <c r="R76" s="13"/>
      <c r="S76" s="27">
        <f t="shared" si="8"/>
        <v>0</v>
      </c>
      <c r="T76" s="13"/>
      <c r="U76" s="27">
        <f t="shared" si="9"/>
        <v>0</v>
      </c>
      <c r="V76" s="13"/>
      <c r="W76" s="27">
        <f t="shared" si="10"/>
        <v>0</v>
      </c>
      <c r="X76" s="13"/>
      <c r="Y76" s="27">
        <f t="shared" si="11"/>
        <v>0</v>
      </c>
      <c r="Z76" s="13"/>
      <c r="AA76" s="27">
        <f t="shared" si="12"/>
        <v>68.75</v>
      </c>
      <c r="AB76" s="13">
        <v>6</v>
      </c>
      <c r="AC76" s="27">
        <f t="shared" si="13"/>
        <v>0</v>
      </c>
      <c r="AD76" s="26"/>
      <c r="AE76" s="27">
        <f t="shared" si="14"/>
        <v>0</v>
      </c>
      <c r="AF76" s="13"/>
      <c r="AG76" s="28">
        <f t="shared" si="15"/>
        <v>0</v>
      </c>
      <c r="AH76" s="28">
        <f>LARGE((C76,E76,G76,I76,K76,M76,O76,Q76,S76,U76,W76,Y76,AA76,AC76,AE76),1)</f>
        <v>68.75</v>
      </c>
      <c r="AI76" s="28">
        <f>LARGE((C76,E76,G76,I76,K76,M76,O76,Q76,S76,U76,W76,Y76,AA76,AC76,AE76),2)</f>
        <v>0</v>
      </c>
      <c r="AJ76" s="28">
        <f>LARGE((C76,E76,G76,I76,K76,M76,O76,Q76,S76,U76,W76,Y76,AA76,AC76,AE76),3)</f>
        <v>0</v>
      </c>
      <c r="AK76" s="28">
        <f t="shared" si="16"/>
        <v>68.75</v>
      </c>
      <c r="AL76" s="27">
        <v>62</v>
      </c>
      <c r="AM76" s="30"/>
    </row>
    <row r="77" spans="1:39" x14ac:dyDescent="0.2">
      <c r="A77" s="32" t="s">
        <v>154</v>
      </c>
      <c r="B77" s="15" t="s">
        <v>328</v>
      </c>
      <c r="C77" s="27">
        <f t="shared" si="0"/>
        <v>0</v>
      </c>
      <c r="D77" s="13"/>
      <c r="E77" s="27">
        <f t="shared" si="1"/>
        <v>0</v>
      </c>
      <c r="F77" s="13"/>
      <c r="G77" s="27">
        <f t="shared" si="2"/>
        <v>0</v>
      </c>
      <c r="H77" s="13"/>
      <c r="I77" s="27">
        <f t="shared" si="3"/>
        <v>0</v>
      </c>
      <c r="J77" s="13"/>
      <c r="K77" s="27">
        <f t="shared" si="4"/>
        <v>0</v>
      </c>
      <c r="L77" s="26"/>
      <c r="M77" s="27">
        <f t="shared" si="5"/>
        <v>68.085106382978722</v>
      </c>
      <c r="N77" s="26">
        <v>16</v>
      </c>
      <c r="O77" s="27">
        <f t="shared" si="6"/>
        <v>0</v>
      </c>
      <c r="P77" s="13"/>
      <c r="Q77" s="27">
        <f t="shared" si="7"/>
        <v>0</v>
      </c>
      <c r="R77" s="13"/>
      <c r="S77" s="27">
        <f t="shared" si="8"/>
        <v>0</v>
      </c>
      <c r="T77" s="13"/>
      <c r="U77" s="27">
        <f t="shared" si="9"/>
        <v>0</v>
      </c>
      <c r="V77" s="13"/>
      <c r="W77" s="27">
        <f t="shared" si="10"/>
        <v>0</v>
      </c>
      <c r="X77" s="13"/>
      <c r="Y77" s="27">
        <f t="shared" si="11"/>
        <v>0</v>
      </c>
      <c r="Z77" s="13"/>
      <c r="AA77" s="27">
        <f t="shared" si="12"/>
        <v>0</v>
      </c>
      <c r="AB77" s="13"/>
      <c r="AC77" s="27">
        <f t="shared" si="13"/>
        <v>0</v>
      </c>
      <c r="AD77" s="13"/>
      <c r="AE77" s="27">
        <f t="shared" si="14"/>
        <v>0</v>
      </c>
      <c r="AF77" s="13"/>
      <c r="AG77" s="28">
        <f t="shared" si="15"/>
        <v>68.085106382978722</v>
      </c>
      <c r="AH77" s="28">
        <f>LARGE((C77,E77,G77,I77,K77,M77,O77,Q77,S77,U77,W77,Y77,AA77,AC77,AE77),1)</f>
        <v>68.085106382978722</v>
      </c>
      <c r="AI77" s="28">
        <f>LARGE((C77,E77,G77,I77,K77,M77,O77,Q77,S77,U77,W77,Y77,AA77,AC77,AE77),2)</f>
        <v>0</v>
      </c>
      <c r="AJ77" s="28">
        <f>LARGE((C77,E77,G77,I77,K77,M77,O77,Q77,S77,U77,W77,Y77,AA77,AC77,AE77),3)</f>
        <v>0</v>
      </c>
      <c r="AK77" s="28">
        <f t="shared" si="16"/>
        <v>68.085106382978722</v>
      </c>
      <c r="AL77" s="27">
        <v>63</v>
      </c>
    </row>
    <row r="78" spans="1:39" x14ac:dyDescent="0.2">
      <c r="A78" s="13" t="s">
        <v>312</v>
      </c>
      <c r="B78" s="13" t="s">
        <v>35</v>
      </c>
      <c r="C78" s="27">
        <f t="shared" si="0"/>
        <v>0</v>
      </c>
      <c r="D78" s="26"/>
      <c r="E78" s="27">
        <f t="shared" si="1"/>
        <v>40</v>
      </c>
      <c r="F78" s="13">
        <v>4</v>
      </c>
      <c r="G78" s="27">
        <f t="shared" si="2"/>
        <v>27.419354838709676</v>
      </c>
      <c r="H78" s="13">
        <v>46</v>
      </c>
      <c r="I78" s="27">
        <f t="shared" si="3"/>
        <v>0</v>
      </c>
      <c r="J78" s="13"/>
      <c r="K78" s="27">
        <f t="shared" si="4"/>
        <v>0</v>
      </c>
      <c r="L78" s="26"/>
      <c r="M78" s="27">
        <f t="shared" si="5"/>
        <v>0</v>
      </c>
      <c r="N78" s="26"/>
      <c r="O78" s="27">
        <f t="shared" si="6"/>
        <v>0</v>
      </c>
      <c r="P78" s="13"/>
      <c r="Q78" s="27">
        <f t="shared" si="7"/>
        <v>0</v>
      </c>
      <c r="R78" s="13"/>
      <c r="S78" s="27">
        <f t="shared" si="8"/>
        <v>0</v>
      </c>
      <c r="T78" s="13"/>
      <c r="U78" s="27">
        <f t="shared" si="9"/>
        <v>0</v>
      </c>
      <c r="V78" s="13"/>
      <c r="W78" s="27">
        <f t="shared" si="10"/>
        <v>0</v>
      </c>
      <c r="X78" s="13"/>
      <c r="Y78" s="27">
        <f t="shared" si="11"/>
        <v>0</v>
      </c>
      <c r="Z78" s="13"/>
      <c r="AA78" s="27">
        <f t="shared" si="12"/>
        <v>0</v>
      </c>
      <c r="AB78" s="13"/>
      <c r="AC78" s="27">
        <f t="shared" si="13"/>
        <v>0</v>
      </c>
      <c r="AD78" s="13"/>
      <c r="AE78" s="27">
        <f t="shared" si="14"/>
        <v>0</v>
      </c>
      <c r="AF78" s="13"/>
      <c r="AG78" s="28">
        <f t="shared" si="15"/>
        <v>67.41935483870968</v>
      </c>
      <c r="AH78" s="28">
        <f>LARGE((C78,E78,G78,I78,K78,M78,O78,Q78,S78,U78,W78,Y78,AA78,AC78,AE78),1)</f>
        <v>40</v>
      </c>
      <c r="AI78" s="28">
        <f>LARGE((C78,E78,G78,I78,K78,M78,O78,Q78,S78,U78,W78,Y78,AA78,AC78,AE78),2)</f>
        <v>27.419354838709676</v>
      </c>
      <c r="AJ78" s="28">
        <f>LARGE((C78,E78,G78,I78,K78,M78,O78,Q78,S78,U78,W78,Y78,AA78,AC78,AE78),3)</f>
        <v>0</v>
      </c>
      <c r="AK78" s="28">
        <f t="shared" si="16"/>
        <v>67.41935483870968</v>
      </c>
      <c r="AL78" s="27">
        <v>64</v>
      </c>
      <c r="AM78" s="30"/>
    </row>
    <row r="79" spans="1:39" x14ac:dyDescent="0.2">
      <c r="A79" s="37" t="s">
        <v>95</v>
      </c>
      <c r="B79" s="38" t="s">
        <v>497</v>
      </c>
      <c r="C79" s="27">
        <f t="shared" ref="C79:C142" si="17">IF(D79="",0,(($D$13-D79+1)/$D$13)*100)</f>
        <v>0</v>
      </c>
      <c r="D79" s="13"/>
      <c r="E79" s="27">
        <f t="shared" ref="E79:E142" si="18">IF(F79="",0,(($F$13-F79+1)/$F$13)*100)</f>
        <v>0</v>
      </c>
      <c r="F79" s="26"/>
      <c r="G79" s="27">
        <f t="shared" ref="G79:G142" si="19">IF(H79="",0,(($H$13-H79+1)/$H$13)*100)</f>
        <v>0</v>
      </c>
      <c r="H79" s="13"/>
      <c r="I79" s="27">
        <f t="shared" ref="I79:I142" si="20">IF(J79="",0,(($J$13-J79+1)/$J$13)*100)</f>
        <v>0</v>
      </c>
      <c r="J79" s="13"/>
      <c r="K79" s="27">
        <f t="shared" ref="K79:K142" si="21">IF(L79="",0,(($L$13-L79+1)/$L$13)*100)</f>
        <v>0</v>
      </c>
      <c r="L79" s="26"/>
      <c r="M79" s="27">
        <f t="shared" ref="M79:M142" si="22">IF(N79="",0,(($N$13-N79+1)/$N$13)*100)</f>
        <v>65.957446808510639</v>
      </c>
      <c r="N79" s="26">
        <v>17</v>
      </c>
      <c r="O79" s="27">
        <f t="shared" ref="O79:O142" si="23">IF(P79="",0,(($P$13-P79+1)/$P$13)*100)</f>
        <v>0</v>
      </c>
      <c r="P79" s="13"/>
      <c r="Q79" s="27">
        <f t="shared" ref="Q79:Q142" si="24">IF(R79="",0,(($R$13-R79+1)/$R$13)*100)</f>
        <v>0</v>
      </c>
      <c r="R79" s="13"/>
      <c r="S79" s="27">
        <f t="shared" ref="S79:S142" si="25">IF(T79="",0,(($T$13-T79+1)/$T$13)*100)</f>
        <v>0</v>
      </c>
      <c r="T79" s="13"/>
      <c r="U79" s="27">
        <f t="shared" ref="U79:U142" si="26">IF(V79="",0,(($V$13-V79+1)/$V$13)*100)</f>
        <v>0</v>
      </c>
      <c r="V79" s="13"/>
      <c r="W79" s="27">
        <f t="shared" ref="W79:W142" si="27">IF(X79="",0,(($X$13-X79+1)/$X$13)*100)</f>
        <v>0</v>
      </c>
      <c r="X79" s="13"/>
      <c r="Y79" s="27">
        <f t="shared" ref="Y79:Y142" si="28">IF(Z79="",0,(($X$13-Z79+1)/$X$13)*100)</f>
        <v>0</v>
      </c>
      <c r="Z79" s="13"/>
      <c r="AA79" s="27">
        <f t="shared" ref="AA79:AA142" si="29">IF(AB79="",0,(($X$13-AB79+1)/$X$13)*100)</f>
        <v>0</v>
      </c>
      <c r="AB79" s="13"/>
      <c r="AC79" s="27">
        <f t="shared" ref="AC79:AC142" si="30">IF(AD79="",0,(($AD$13-AD79+1)/$AD$13)*100)</f>
        <v>0</v>
      </c>
      <c r="AD79" s="13"/>
      <c r="AE79" s="27">
        <f t="shared" ref="AE79:AE142" si="31">IF(AF79="",0,(($AF$13-AF79+1)/$AF$13)*100)</f>
        <v>0</v>
      </c>
      <c r="AF79" s="13"/>
      <c r="AG79" s="28">
        <f t="shared" ref="AG79:AG142" si="32">SUM(C79,E79, G79,I79,K79,M79,O79,Q79,S79,U79,W79,AC79,AE79)</f>
        <v>65.957446808510639</v>
      </c>
      <c r="AH79" s="28">
        <f>LARGE((C79,E79,G79,I79,K79,M79,O79,Q79,S79,U79,W79,Y79,AA79,AC79,AE79),1)</f>
        <v>65.957446808510639</v>
      </c>
      <c r="AI79" s="28">
        <f>LARGE((C79,E79,G79,I79,K79,M79,O79,Q79,S79,U79,W79,Y79,AA79,AC79,AE79),2)</f>
        <v>0</v>
      </c>
      <c r="AJ79" s="28">
        <f>LARGE((C79,E79,G79,I79,K79,M79,O79,Q79,S79,U79,W79,Y79,AA79,AC79,AE79),3)</f>
        <v>0</v>
      </c>
      <c r="AK79" s="28">
        <f t="shared" ref="AK79:AK142" si="33">SUM(AH79:AJ79)</f>
        <v>65.957446808510639</v>
      </c>
      <c r="AL79" s="27">
        <v>65</v>
      </c>
      <c r="AM79" s="30"/>
    </row>
    <row r="80" spans="1:39" x14ac:dyDescent="0.2">
      <c r="A80" s="29" t="s">
        <v>86</v>
      </c>
      <c r="B80" s="13" t="s">
        <v>87</v>
      </c>
      <c r="C80" s="27">
        <f t="shared" si="17"/>
        <v>0</v>
      </c>
      <c r="D80" s="13"/>
      <c r="E80" s="27">
        <f t="shared" si="18"/>
        <v>0</v>
      </c>
      <c r="F80" s="13"/>
      <c r="G80" s="27">
        <f t="shared" si="19"/>
        <v>64.516129032258064</v>
      </c>
      <c r="H80" s="13">
        <v>23</v>
      </c>
      <c r="I80" s="27">
        <f t="shared" si="20"/>
        <v>0</v>
      </c>
      <c r="J80" s="13"/>
      <c r="K80" s="27">
        <f t="shared" si="21"/>
        <v>0</v>
      </c>
      <c r="L80" s="26"/>
      <c r="M80" s="27">
        <f t="shared" si="22"/>
        <v>0</v>
      </c>
      <c r="N80" s="26"/>
      <c r="O80" s="27">
        <f t="shared" si="23"/>
        <v>0</v>
      </c>
      <c r="P80" s="13"/>
      <c r="Q80" s="27">
        <f t="shared" si="24"/>
        <v>0</v>
      </c>
      <c r="R80" s="13"/>
      <c r="S80" s="27">
        <f t="shared" si="25"/>
        <v>0</v>
      </c>
      <c r="T80" s="13"/>
      <c r="U80" s="27">
        <f t="shared" si="26"/>
        <v>0</v>
      </c>
      <c r="V80" s="13"/>
      <c r="W80" s="27">
        <f t="shared" si="27"/>
        <v>0</v>
      </c>
      <c r="X80" s="13"/>
      <c r="Y80" s="27">
        <f t="shared" si="28"/>
        <v>0</v>
      </c>
      <c r="Z80" s="13"/>
      <c r="AA80" s="27">
        <f t="shared" si="29"/>
        <v>0</v>
      </c>
      <c r="AB80" s="13"/>
      <c r="AC80" s="27">
        <f t="shared" si="30"/>
        <v>0</v>
      </c>
      <c r="AD80" s="13"/>
      <c r="AE80" s="27">
        <f t="shared" si="31"/>
        <v>0</v>
      </c>
      <c r="AF80" s="13"/>
      <c r="AG80" s="28">
        <f t="shared" si="32"/>
        <v>64.516129032258064</v>
      </c>
      <c r="AH80" s="28">
        <f>LARGE((C80,E80,G80,I80,K80,M80,O80,Q80,S80,U80,W80,Y80,AA80,AC80,AE80),1)</f>
        <v>64.516129032258064</v>
      </c>
      <c r="AI80" s="28">
        <f>LARGE((C80,E80,G80,I80,K80,M80,O80,Q80,S80,U80,W80,Y80,AA80,AC80,AE80),2)</f>
        <v>0</v>
      </c>
      <c r="AJ80" s="28">
        <f>LARGE((C80,E80,G80,I80,K80,M80,O80,Q80,S80,U80,W80,Y80,AA80,AC80,AE80),3)</f>
        <v>0</v>
      </c>
      <c r="AK80" s="28">
        <f t="shared" si="33"/>
        <v>64.516129032258064</v>
      </c>
      <c r="AL80" s="27">
        <v>66</v>
      </c>
    </row>
    <row r="81" spans="1:39" x14ac:dyDescent="0.2">
      <c r="A81" s="31" t="s">
        <v>533</v>
      </c>
      <c r="B81" s="31" t="s">
        <v>534</v>
      </c>
      <c r="C81" s="27">
        <f t="shared" si="17"/>
        <v>0</v>
      </c>
      <c r="D81" s="13"/>
      <c r="E81" s="27">
        <f t="shared" si="18"/>
        <v>0</v>
      </c>
      <c r="F81" s="13"/>
      <c r="G81" s="27">
        <f t="shared" si="19"/>
        <v>0</v>
      </c>
      <c r="H81" s="13"/>
      <c r="I81" s="27">
        <f t="shared" si="20"/>
        <v>0</v>
      </c>
      <c r="J81" s="13"/>
      <c r="K81" s="27">
        <f t="shared" si="21"/>
        <v>0</v>
      </c>
      <c r="L81" s="26"/>
      <c r="M81" s="27">
        <f t="shared" si="22"/>
        <v>0</v>
      </c>
      <c r="N81" s="26"/>
      <c r="O81" s="27">
        <f t="shared" si="23"/>
        <v>0</v>
      </c>
      <c r="P81" s="13"/>
      <c r="Q81" s="27">
        <f t="shared" si="24"/>
        <v>0</v>
      </c>
      <c r="R81" s="13"/>
      <c r="S81" s="27">
        <f t="shared" si="25"/>
        <v>0</v>
      </c>
      <c r="T81" s="13"/>
      <c r="U81" s="27">
        <f t="shared" si="26"/>
        <v>37.5</v>
      </c>
      <c r="V81" s="13">
        <v>6</v>
      </c>
      <c r="W81" s="27">
        <f t="shared" si="27"/>
        <v>25</v>
      </c>
      <c r="X81" s="13">
        <v>13</v>
      </c>
      <c r="Y81" s="27">
        <f t="shared" si="28"/>
        <v>0</v>
      </c>
      <c r="Z81" s="13"/>
      <c r="AA81" s="27">
        <f t="shared" si="29"/>
        <v>0</v>
      </c>
      <c r="AB81" s="13"/>
      <c r="AC81" s="27">
        <f t="shared" si="30"/>
        <v>0</v>
      </c>
      <c r="AD81" s="13"/>
      <c r="AE81" s="27">
        <f t="shared" si="31"/>
        <v>0</v>
      </c>
      <c r="AF81" s="13"/>
      <c r="AG81" s="28">
        <f t="shared" si="32"/>
        <v>62.5</v>
      </c>
      <c r="AH81" s="28">
        <f>LARGE((C81,E81,G81,I81,K81,M81,O81,Q81,S81,U81,W81,Y81,AA81,AC81,AE81),1)</f>
        <v>37.5</v>
      </c>
      <c r="AI81" s="28">
        <f>LARGE((C81,E81,G81,I81,K81,M81,O81,Q81,S81,U81,W81,Y81,AA81,AC81,AE81),2)</f>
        <v>25</v>
      </c>
      <c r="AJ81" s="28">
        <f>LARGE((C81,E81,G81,I81,K81,M81,O81,Q81,S81,U81,W81,Y81,AA81,AC81,AE81),3)</f>
        <v>0</v>
      </c>
      <c r="AK81" s="28">
        <f t="shared" si="33"/>
        <v>62.5</v>
      </c>
      <c r="AL81" s="27">
        <v>67</v>
      </c>
      <c r="AM81" s="30"/>
    </row>
    <row r="82" spans="1:39" x14ac:dyDescent="0.2">
      <c r="A82" s="29" t="s">
        <v>28</v>
      </c>
      <c r="B82" s="13" t="s">
        <v>29</v>
      </c>
      <c r="C82" s="27">
        <f t="shared" si="17"/>
        <v>0</v>
      </c>
      <c r="D82" s="26"/>
      <c r="E82" s="27">
        <f t="shared" si="18"/>
        <v>0</v>
      </c>
      <c r="F82" s="13"/>
      <c r="G82" s="27">
        <f t="shared" si="19"/>
        <v>0</v>
      </c>
      <c r="H82" s="13"/>
      <c r="I82" s="27">
        <f t="shared" si="20"/>
        <v>0</v>
      </c>
      <c r="J82" s="13"/>
      <c r="K82" s="27">
        <f t="shared" si="21"/>
        <v>0</v>
      </c>
      <c r="L82" s="26"/>
      <c r="M82" s="27">
        <f t="shared" si="22"/>
        <v>0</v>
      </c>
      <c r="N82" s="26"/>
      <c r="O82" s="27">
        <f t="shared" si="23"/>
        <v>0</v>
      </c>
      <c r="P82" s="13"/>
      <c r="Q82" s="27">
        <f t="shared" si="24"/>
        <v>0</v>
      </c>
      <c r="R82" s="13"/>
      <c r="S82" s="27">
        <f t="shared" si="25"/>
        <v>0</v>
      </c>
      <c r="T82" s="13"/>
      <c r="U82" s="27">
        <f t="shared" si="26"/>
        <v>0</v>
      </c>
      <c r="V82" s="13"/>
      <c r="W82" s="27">
        <f t="shared" si="27"/>
        <v>0</v>
      </c>
      <c r="X82" s="13"/>
      <c r="Y82" s="27">
        <f t="shared" si="28"/>
        <v>0</v>
      </c>
      <c r="Z82" s="13"/>
      <c r="AA82" s="27">
        <f t="shared" si="29"/>
        <v>62.5</v>
      </c>
      <c r="AB82" s="13">
        <v>7</v>
      </c>
      <c r="AC82" s="27">
        <f t="shared" si="30"/>
        <v>0</v>
      </c>
      <c r="AD82" s="26"/>
      <c r="AE82" s="27">
        <f t="shared" si="31"/>
        <v>0</v>
      </c>
      <c r="AF82" s="13"/>
      <c r="AG82" s="28">
        <f t="shared" si="32"/>
        <v>0</v>
      </c>
      <c r="AH82" s="28">
        <f>LARGE((C82,E82,G82,I82,K82,M82,O82,Q82,S82,U82,W82,Y82,AA82,AC82,AE82),1)</f>
        <v>62.5</v>
      </c>
      <c r="AI82" s="28">
        <f>LARGE((C82,E82,G82,I82,K82,M82,O82,Q82,S82,U82,W82,Y82,AA82,AC82,AE82),2)</f>
        <v>0</v>
      </c>
      <c r="AJ82" s="28">
        <f>LARGE((C82,E82,G82,I82,K82,M82,O82,Q82,S82,U82,W82,Y82,AA82,AC82,AE82),3)</f>
        <v>0</v>
      </c>
      <c r="AK82" s="28">
        <f t="shared" si="33"/>
        <v>62.5</v>
      </c>
      <c r="AL82" s="27">
        <v>68</v>
      </c>
      <c r="AM82" s="30"/>
    </row>
    <row r="83" spans="1:39" x14ac:dyDescent="0.2">
      <c r="A83" s="31" t="s">
        <v>521</v>
      </c>
      <c r="B83" s="31" t="s">
        <v>520</v>
      </c>
      <c r="C83" s="27">
        <f t="shared" si="17"/>
        <v>0</v>
      </c>
      <c r="D83" s="13"/>
      <c r="E83" s="27">
        <f t="shared" si="18"/>
        <v>0</v>
      </c>
      <c r="F83" s="13"/>
      <c r="G83" s="27">
        <f t="shared" si="19"/>
        <v>0</v>
      </c>
      <c r="H83" s="13"/>
      <c r="I83" s="27">
        <f t="shared" si="20"/>
        <v>0</v>
      </c>
      <c r="J83" s="13"/>
      <c r="K83" s="27">
        <f t="shared" si="21"/>
        <v>0</v>
      </c>
      <c r="L83" s="26"/>
      <c r="M83" s="27">
        <f t="shared" si="22"/>
        <v>0</v>
      </c>
      <c r="N83" s="26"/>
      <c r="O83" s="27">
        <f t="shared" si="23"/>
        <v>60</v>
      </c>
      <c r="P83" s="13">
        <v>3</v>
      </c>
      <c r="Q83" s="27">
        <f t="shared" si="24"/>
        <v>0</v>
      </c>
      <c r="R83" s="13"/>
      <c r="S83" s="27">
        <f t="shared" si="25"/>
        <v>0</v>
      </c>
      <c r="T83" s="13"/>
      <c r="U83" s="27">
        <f t="shared" si="26"/>
        <v>0</v>
      </c>
      <c r="V83" s="13"/>
      <c r="W83" s="27">
        <f t="shared" si="27"/>
        <v>0</v>
      </c>
      <c r="X83" s="13"/>
      <c r="Y83" s="27">
        <f t="shared" si="28"/>
        <v>0</v>
      </c>
      <c r="Z83" s="13"/>
      <c r="AA83" s="27">
        <f t="shared" si="29"/>
        <v>0</v>
      </c>
      <c r="AB83" s="13"/>
      <c r="AC83" s="27">
        <f t="shared" si="30"/>
        <v>0</v>
      </c>
      <c r="AD83" s="13"/>
      <c r="AE83" s="27">
        <f t="shared" si="31"/>
        <v>0</v>
      </c>
      <c r="AF83" s="13"/>
      <c r="AG83" s="28">
        <f t="shared" si="32"/>
        <v>60</v>
      </c>
      <c r="AH83" s="28">
        <f>LARGE((C83,E83,G83,I83,K83,M83,O83,Q83,S83,U83,W83,Y83,AA83,AC83,AE83),1)</f>
        <v>60</v>
      </c>
      <c r="AI83" s="28">
        <f>LARGE((C83,E83,G83,I83,K83,M83,O83,Q83,S83,U83,W83,Y83,AA83,AC83,AE83),2)</f>
        <v>0</v>
      </c>
      <c r="AJ83" s="28">
        <f>LARGE((C83,E83,G83,I83,K83,M83,O83,Q83,S83,U83,W83,Y83,AA83,AC83,AE83),3)</f>
        <v>0</v>
      </c>
      <c r="AK83" s="28">
        <f t="shared" si="33"/>
        <v>60</v>
      </c>
      <c r="AL83" s="27">
        <v>69</v>
      </c>
      <c r="AM83" s="30"/>
    </row>
    <row r="84" spans="1:39" x14ac:dyDescent="0.2">
      <c r="A84" s="31" t="s">
        <v>498</v>
      </c>
      <c r="B84" s="31" t="s">
        <v>345</v>
      </c>
      <c r="C84" s="27">
        <f t="shared" si="17"/>
        <v>0</v>
      </c>
      <c r="D84" s="13"/>
      <c r="E84" s="27">
        <f t="shared" si="18"/>
        <v>0</v>
      </c>
      <c r="F84" s="13"/>
      <c r="G84" s="27">
        <f t="shared" si="19"/>
        <v>0</v>
      </c>
      <c r="H84" s="13"/>
      <c r="I84" s="27">
        <f t="shared" si="20"/>
        <v>0</v>
      </c>
      <c r="J84" s="13"/>
      <c r="K84" s="27">
        <f t="shared" si="21"/>
        <v>0</v>
      </c>
      <c r="L84" s="26"/>
      <c r="M84" s="27">
        <f t="shared" si="22"/>
        <v>59.574468085106382</v>
      </c>
      <c r="N84" s="26">
        <v>20</v>
      </c>
      <c r="O84" s="27">
        <f t="shared" si="23"/>
        <v>0</v>
      </c>
      <c r="P84" s="13"/>
      <c r="Q84" s="27">
        <f t="shared" si="24"/>
        <v>0</v>
      </c>
      <c r="R84" s="13"/>
      <c r="S84" s="27">
        <f t="shared" si="25"/>
        <v>0</v>
      </c>
      <c r="T84" s="13"/>
      <c r="U84" s="27">
        <f t="shared" si="26"/>
        <v>0</v>
      </c>
      <c r="V84" s="13"/>
      <c r="W84" s="27">
        <f t="shared" si="27"/>
        <v>0</v>
      </c>
      <c r="X84" s="13"/>
      <c r="Y84" s="27">
        <f t="shared" si="28"/>
        <v>0</v>
      </c>
      <c r="Z84" s="13"/>
      <c r="AA84" s="27">
        <f t="shared" si="29"/>
        <v>0</v>
      </c>
      <c r="AB84" s="13"/>
      <c r="AC84" s="27">
        <f t="shared" si="30"/>
        <v>0</v>
      </c>
      <c r="AD84" s="13"/>
      <c r="AE84" s="27">
        <f t="shared" si="31"/>
        <v>0</v>
      </c>
      <c r="AF84" s="13"/>
      <c r="AG84" s="28">
        <f t="shared" si="32"/>
        <v>59.574468085106382</v>
      </c>
      <c r="AH84" s="28">
        <f>LARGE((C84,E84,G84,I84,K84,M84,O84,Q84,S84,U84,W84,Y84,AA84,AC84,AE84),1)</f>
        <v>59.574468085106382</v>
      </c>
      <c r="AI84" s="28">
        <f>LARGE((C84,E84,G84,I84,K84,M84,O84,Q84,S84,U84,W84,Y84,AA84,AC84,AE84),2)</f>
        <v>0</v>
      </c>
      <c r="AJ84" s="28">
        <f>LARGE((C84,E84,G84,I84,K84,M84,O84,Q84,S84,U84,W84,Y84,AA84,AC84,AE84),3)</f>
        <v>0</v>
      </c>
      <c r="AK84" s="28">
        <f t="shared" si="33"/>
        <v>59.574468085106382</v>
      </c>
      <c r="AL84" s="27">
        <v>70</v>
      </c>
      <c r="AM84" s="30"/>
    </row>
    <row r="85" spans="1:39" x14ac:dyDescent="0.2">
      <c r="A85" s="31" t="s">
        <v>476</v>
      </c>
      <c r="B85" s="31" t="s">
        <v>393</v>
      </c>
      <c r="C85" s="27">
        <f t="shared" si="17"/>
        <v>0</v>
      </c>
      <c r="D85" s="13"/>
      <c r="E85" s="27">
        <f t="shared" si="18"/>
        <v>0</v>
      </c>
      <c r="F85" s="13"/>
      <c r="G85" s="27">
        <f t="shared" si="19"/>
        <v>14.516129032258066</v>
      </c>
      <c r="H85" s="13">
        <v>54</v>
      </c>
      <c r="I85" s="27">
        <f t="shared" si="20"/>
        <v>0</v>
      </c>
      <c r="J85" s="13"/>
      <c r="K85" s="27">
        <f t="shared" si="21"/>
        <v>0</v>
      </c>
      <c r="L85" s="26"/>
      <c r="M85" s="27">
        <f t="shared" si="22"/>
        <v>0</v>
      </c>
      <c r="N85" s="26"/>
      <c r="O85" s="27">
        <f t="shared" si="23"/>
        <v>0</v>
      </c>
      <c r="P85" s="13"/>
      <c r="Q85" s="27">
        <f t="shared" si="24"/>
        <v>0</v>
      </c>
      <c r="R85" s="13"/>
      <c r="S85" s="27">
        <f t="shared" si="25"/>
        <v>44.444444444444443</v>
      </c>
      <c r="T85" s="13">
        <v>6</v>
      </c>
      <c r="U85" s="27">
        <f t="shared" si="26"/>
        <v>0</v>
      </c>
      <c r="V85" s="13"/>
      <c r="W85" s="27">
        <f t="shared" si="27"/>
        <v>0</v>
      </c>
      <c r="X85" s="13"/>
      <c r="Y85" s="27">
        <f t="shared" si="28"/>
        <v>0</v>
      </c>
      <c r="Z85" s="13"/>
      <c r="AA85" s="27">
        <f t="shared" si="29"/>
        <v>0</v>
      </c>
      <c r="AB85" s="13"/>
      <c r="AC85" s="27">
        <f t="shared" si="30"/>
        <v>0</v>
      </c>
      <c r="AD85" s="13"/>
      <c r="AE85" s="27">
        <f t="shared" si="31"/>
        <v>0</v>
      </c>
      <c r="AF85" s="13"/>
      <c r="AG85" s="28">
        <f t="shared" si="32"/>
        <v>58.960573476702507</v>
      </c>
      <c r="AH85" s="28">
        <f>LARGE((C85,E85,G85,I85,K85,M85,O85,Q85,S85,U85,W85,Y85,AA85,AC85,AE85),1)</f>
        <v>44.444444444444443</v>
      </c>
      <c r="AI85" s="28">
        <f>LARGE((C85,E85,G85,I85,K85,M85,O85,Q85,S85,U85,W85,Y85,AA85,AC85,AE85),2)</f>
        <v>14.516129032258066</v>
      </c>
      <c r="AJ85" s="28">
        <f>LARGE((C85,E85,G85,I85,K85,M85,O85,Q85,S85,U85,W85,Y85,AA85,AC85,AE85),3)</f>
        <v>0</v>
      </c>
      <c r="AK85" s="28">
        <f t="shared" si="33"/>
        <v>58.960573476702507</v>
      </c>
      <c r="AL85" s="27">
        <v>71</v>
      </c>
    </row>
    <row r="86" spans="1:39" x14ac:dyDescent="0.2">
      <c r="A86" s="13" t="s">
        <v>209</v>
      </c>
      <c r="B86" s="13" t="s">
        <v>210</v>
      </c>
      <c r="C86" s="27">
        <f t="shared" si="17"/>
        <v>0</v>
      </c>
      <c r="D86" s="13"/>
      <c r="E86" s="27">
        <f t="shared" si="18"/>
        <v>0</v>
      </c>
      <c r="F86" s="13"/>
      <c r="G86" s="27">
        <f t="shared" si="19"/>
        <v>53.225806451612897</v>
      </c>
      <c r="H86" s="13">
        <v>30</v>
      </c>
      <c r="I86" s="27">
        <f t="shared" si="20"/>
        <v>0</v>
      </c>
      <c r="J86" s="13"/>
      <c r="K86" s="27">
        <f t="shared" si="21"/>
        <v>0</v>
      </c>
      <c r="L86" s="13"/>
      <c r="M86" s="27">
        <f t="shared" si="22"/>
        <v>4.2553191489361701</v>
      </c>
      <c r="N86" s="26">
        <v>46</v>
      </c>
      <c r="O86" s="27">
        <f t="shared" si="23"/>
        <v>0</v>
      </c>
      <c r="P86" s="13"/>
      <c r="Q86" s="27">
        <f t="shared" si="24"/>
        <v>0</v>
      </c>
      <c r="R86" s="13"/>
      <c r="S86" s="27">
        <f t="shared" si="25"/>
        <v>0</v>
      </c>
      <c r="T86" s="13"/>
      <c r="U86" s="27">
        <f t="shared" si="26"/>
        <v>0</v>
      </c>
      <c r="V86" s="13"/>
      <c r="W86" s="27">
        <f t="shared" si="27"/>
        <v>0</v>
      </c>
      <c r="X86" s="13"/>
      <c r="Y86" s="27">
        <f t="shared" si="28"/>
        <v>0</v>
      </c>
      <c r="Z86" s="13"/>
      <c r="AA86" s="27">
        <f t="shared" si="29"/>
        <v>0</v>
      </c>
      <c r="AB86" s="13"/>
      <c r="AC86" s="27">
        <f t="shared" si="30"/>
        <v>0</v>
      </c>
      <c r="AD86" s="13"/>
      <c r="AE86" s="27">
        <f t="shared" si="31"/>
        <v>0</v>
      </c>
      <c r="AF86" s="13"/>
      <c r="AG86" s="28">
        <f t="shared" si="32"/>
        <v>57.481125600549063</v>
      </c>
      <c r="AH86" s="28">
        <f>LARGE((C86,E86,G86,I86,K86,M86,O86,Q86,S86,U86,W86,Y86,AA86,AC86,AE86),1)</f>
        <v>53.225806451612897</v>
      </c>
      <c r="AI86" s="28">
        <f>LARGE((C86,E86,G86,I86,K86,M86,O86,Q86,S86,U86,W86,Y86,AA86,AC86,AE86),2)</f>
        <v>4.2553191489361701</v>
      </c>
      <c r="AJ86" s="28">
        <f>LARGE((C86,E86,G86,I86,K86,M86,O86,Q86,S86,U86,W86,Y86,AA86,AC86,AE86),3)</f>
        <v>0</v>
      </c>
      <c r="AK86" s="28">
        <f t="shared" si="33"/>
        <v>57.481125600549063</v>
      </c>
      <c r="AL86" s="27">
        <v>72</v>
      </c>
    </row>
    <row r="87" spans="1:39" x14ac:dyDescent="0.2">
      <c r="A87" s="31" t="s">
        <v>525</v>
      </c>
      <c r="B87" s="31" t="s">
        <v>526</v>
      </c>
      <c r="C87" s="27">
        <f t="shared" si="17"/>
        <v>0</v>
      </c>
      <c r="D87" s="13"/>
      <c r="E87" s="27">
        <f t="shared" si="18"/>
        <v>0</v>
      </c>
      <c r="F87" s="13"/>
      <c r="G87" s="27">
        <f t="shared" si="19"/>
        <v>0</v>
      </c>
      <c r="H87" s="13"/>
      <c r="I87" s="27">
        <f t="shared" si="20"/>
        <v>0</v>
      </c>
      <c r="J87" s="13"/>
      <c r="K87" s="27">
        <f t="shared" si="21"/>
        <v>0</v>
      </c>
      <c r="L87" s="26"/>
      <c r="M87" s="27">
        <f t="shared" si="22"/>
        <v>0</v>
      </c>
      <c r="N87" s="26"/>
      <c r="O87" s="27">
        <f t="shared" si="23"/>
        <v>0</v>
      </c>
      <c r="P87" s="13"/>
      <c r="Q87" s="27">
        <f t="shared" si="24"/>
        <v>0</v>
      </c>
      <c r="R87" s="13"/>
      <c r="S87" s="27">
        <f t="shared" si="25"/>
        <v>0</v>
      </c>
      <c r="T87" s="13"/>
      <c r="U87" s="27">
        <f t="shared" si="26"/>
        <v>0</v>
      </c>
      <c r="V87" s="13"/>
      <c r="W87" s="27">
        <f t="shared" si="27"/>
        <v>56.25</v>
      </c>
      <c r="X87" s="13">
        <v>8</v>
      </c>
      <c r="Y87" s="27">
        <f t="shared" si="28"/>
        <v>0</v>
      </c>
      <c r="Z87" s="13"/>
      <c r="AA87" s="27">
        <f t="shared" si="29"/>
        <v>0</v>
      </c>
      <c r="AB87" s="13"/>
      <c r="AC87" s="27">
        <f t="shared" si="30"/>
        <v>0</v>
      </c>
      <c r="AD87" s="13"/>
      <c r="AE87" s="27">
        <f t="shared" si="31"/>
        <v>0</v>
      </c>
      <c r="AF87" s="13"/>
      <c r="AG87" s="28">
        <f t="shared" si="32"/>
        <v>56.25</v>
      </c>
      <c r="AH87" s="28">
        <f>LARGE((C87,E87,G87,I87,K87,M87,O87,Q87,S87,U87,W87,Y87,AA87,AC87,AE87),1)</f>
        <v>56.25</v>
      </c>
      <c r="AI87" s="28">
        <f>LARGE((C87,E87,G87,I87,K87,M87,O87,Q87,S87,U87,W87,Y87,AA87,AC87,AE87),2)</f>
        <v>0</v>
      </c>
      <c r="AJ87" s="28">
        <f>LARGE((C87,E87,G87,I87,K87,M87,O87,Q87,S87,U87,W87,Y87,AA87,AC87,AE87),3)</f>
        <v>0</v>
      </c>
      <c r="AK87" s="28">
        <f t="shared" si="33"/>
        <v>56.25</v>
      </c>
      <c r="AL87" s="27">
        <v>73</v>
      </c>
      <c r="AM87" s="30"/>
    </row>
    <row r="88" spans="1:39" x14ac:dyDescent="0.2">
      <c r="A88" s="31" t="s">
        <v>499</v>
      </c>
      <c r="B88" s="31" t="s">
        <v>178</v>
      </c>
      <c r="C88" s="27">
        <f t="shared" si="17"/>
        <v>0</v>
      </c>
      <c r="D88" s="13"/>
      <c r="E88" s="27">
        <f t="shared" si="18"/>
        <v>0</v>
      </c>
      <c r="F88" s="13"/>
      <c r="G88" s="27">
        <f t="shared" si="19"/>
        <v>0</v>
      </c>
      <c r="H88" s="13"/>
      <c r="I88" s="27">
        <f t="shared" si="20"/>
        <v>0</v>
      </c>
      <c r="J88" s="13"/>
      <c r="K88" s="27">
        <f t="shared" si="21"/>
        <v>0</v>
      </c>
      <c r="L88" s="26"/>
      <c r="M88" s="27">
        <f t="shared" si="22"/>
        <v>55.319148936170215</v>
      </c>
      <c r="N88" s="26">
        <v>22</v>
      </c>
      <c r="O88" s="27">
        <f t="shared" si="23"/>
        <v>0</v>
      </c>
      <c r="P88" s="13"/>
      <c r="Q88" s="27">
        <f t="shared" si="24"/>
        <v>0</v>
      </c>
      <c r="R88" s="13"/>
      <c r="S88" s="27">
        <f t="shared" si="25"/>
        <v>0</v>
      </c>
      <c r="T88" s="13"/>
      <c r="U88" s="27">
        <f t="shared" si="26"/>
        <v>0</v>
      </c>
      <c r="V88" s="13"/>
      <c r="W88" s="27">
        <f t="shared" si="27"/>
        <v>0</v>
      </c>
      <c r="X88" s="13"/>
      <c r="Y88" s="27">
        <f t="shared" si="28"/>
        <v>0</v>
      </c>
      <c r="Z88" s="13"/>
      <c r="AA88" s="27">
        <f t="shared" si="29"/>
        <v>0</v>
      </c>
      <c r="AB88" s="13"/>
      <c r="AC88" s="27">
        <f t="shared" si="30"/>
        <v>0</v>
      </c>
      <c r="AD88" s="13"/>
      <c r="AE88" s="27">
        <f t="shared" si="31"/>
        <v>0</v>
      </c>
      <c r="AF88" s="13"/>
      <c r="AG88" s="28">
        <f t="shared" si="32"/>
        <v>55.319148936170215</v>
      </c>
      <c r="AH88" s="28">
        <f>LARGE((C88,E88,G88,I88,K88,M88,O88,Q88,S88,U88,W88,Y88,AA88,AC88,AE88),1)</f>
        <v>55.319148936170215</v>
      </c>
      <c r="AI88" s="28">
        <f>LARGE((C88,E88,G88,I88,K88,M88,O88,Q88,S88,U88,W88,Y88,AA88,AC88,AE88),2)</f>
        <v>0</v>
      </c>
      <c r="AJ88" s="28">
        <f>LARGE((C88,E88,G88,I88,K88,M88,O88,Q88,S88,U88,W88,Y88,AA88,AC88,AE88),3)</f>
        <v>0</v>
      </c>
      <c r="AK88" s="28">
        <f t="shared" si="33"/>
        <v>55.319148936170215</v>
      </c>
      <c r="AL88" s="27">
        <v>74</v>
      </c>
      <c r="AM88" s="30"/>
    </row>
    <row r="89" spans="1:39" x14ac:dyDescent="0.2">
      <c r="A89" s="31" t="s">
        <v>460</v>
      </c>
      <c r="B89" s="31" t="s">
        <v>461</v>
      </c>
      <c r="C89" s="27">
        <f t="shared" si="17"/>
        <v>0</v>
      </c>
      <c r="D89" s="13"/>
      <c r="E89" s="27">
        <f t="shared" si="18"/>
        <v>0</v>
      </c>
      <c r="F89" s="13"/>
      <c r="G89" s="27">
        <f t="shared" si="19"/>
        <v>54.838709677419352</v>
      </c>
      <c r="H89" s="13">
        <v>29</v>
      </c>
      <c r="I89" s="27">
        <f t="shared" si="20"/>
        <v>0</v>
      </c>
      <c r="J89" s="13"/>
      <c r="K89" s="27">
        <f t="shared" si="21"/>
        <v>0</v>
      </c>
      <c r="L89" s="26"/>
      <c r="M89" s="27">
        <f t="shared" si="22"/>
        <v>0</v>
      </c>
      <c r="N89" s="26"/>
      <c r="O89" s="27">
        <f t="shared" si="23"/>
        <v>0</v>
      </c>
      <c r="P89" s="13"/>
      <c r="Q89" s="27">
        <f t="shared" si="24"/>
        <v>0</v>
      </c>
      <c r="R89" s="13"/>
      <c r="S89" s="27">
        <f t="shared" si="25"/>
        <v>0</v>
      </c>
      <c r="T89" s="13"/>
      <c r="U89" s="27">
        <f t="shared" si="26"/>
        <v>0</v>
      </c>
      <c r="V89" s="13"/>
      <c r="W89" s="27">
        <f t="shared" si="27"/>
        <v>0</v>
      </c>
      <c r="X89" s="13"/>
      <c r="Y89" s="27">
        <f t="shared" si="28"/>
        <v>0</v>
      </c>
      <c r="Z89" s="13"/>
      <c r="AA89" s="27">
        <f t="shared" si="29"/>
        <v>0</v>
      </c>
      <c r="AB89" s="13"/>
      <c r="AC89" s="27">
        <f t="shared" si="30"/>
        <v>0</v>
      </c>
      <c r="AD89" s="13"/>
      <c r="AE89" s="27">
        <f t="shared" si="31"/>
        <v>0</v>
      </c>
      <c r="AF89" s="13"/>
      <c r="AG89" s="28">
        <f t="shared" si="32"/>
        <v>54.838709677419352</v>
      </c>
      <c r="AH89" s="28">
        <f>LARGE((C89,E89,G89,I89,K89,M89,O89,Q89,S89,U89,W89,Y89,AA89,AC89,AE89),1)</f>
        <v>54.838709677419352</v>
      </c>
      <c r="AI89" s="28">
        <f>LARGE((C89,E89,G89,I89,K89,M89,O89,Q89,S89,U89,W89,Y89,AA89,AC89,AE89),2)</f>
        <v>0</v>
      </c>
      <c r="AJ89" s="28">
        <f>LARGE((C89,E89,G89,I89,K89,M89,O89,Q89,S89,U89,W89,Y89,AA89,AC89,AE89),3)</f>
        <v>0</v>
      </c>
      <c r="AK89" s="28">
        <f t="shared" si="33"/>
        <v>54.838709677419352</v>
      </c>
      <c r="AL89" s="27">
        <v>75</v>
      </c>
      <c r="AM89" s="30"/>
    </row>
    <row r="90" spans="1:39" x14ac:dyDescent="0.2">
      <c r="A90" s="32" t="s">
        <v>150</v>
      </c>
      <c r="B90" s="32" t="s">
        <v>187</v>
      </c>
      <c r="C90" s="27">
        <f t="shared" si="17"/>
        <v>0</v>
      </c>
      <c r="D90" s="13"/>
      <c r="E90" s="27">
        <f t="shared" si="18"/>
        <v>0</v>
      </c>
      <c r="F90" s="13"/>
      <c r="G90" s="27">
        <f t="shared" si="19"/>
        <v>43.548387096774192</v>
      </c>
      <c r="H90" s="13">
        <v>36</v>
      </c>
      <c r="I90" s="27">
        <f t="shared" si="20"/>
        <v>0</v>
      </c>
      <c r="J90" s="13"/>
      <c r="K90" s="27">
        <f t="shared" si="21"/>
        <v>0</v>
      </c>
      <c r="L90" s="26"/>
      <c r="M90" s="27">
        <f t="shared" si="22"/>
        <v>8.5106382978723403</v>
      </c>
      <c r="N90" s="26">
        <v>44</v>
      </c>
      <c r="O90" s="27">
        <f t="shared" si="23"/>
        <v>0</v>
      </c>
      <c r="P90" s="13"/>
      <c r="Q90" s="27">
        <f t="shared" si="24"/>
        <v>0</v>
      </c>
      <c r="R90" s="13"/>
      <c r="S90" s="27">
        <f t="shared" si="25"/>
        <v>0</v>
      </c>
      <c r="T90" s="13"/>
      <c r="U90" s="27">
        <f t="shared" si="26"/>
        <v>0</v>
      </c>
      <c r="V90" s="13"/>
      <c r="W90" s="27">
        <f t="shared" si="27"/>
        <v>0</v>
      </c>
      <c r="X90" s="13"/>
      <c r="Y90" s="27">
        <f t="shared" si="28"/>
        <v>0</v>
      </c>
      <c r="Z90" s="13"/>
      <c r="AA90" s="27">
        <f t="shared" si="29"/>
        <v>0</v>
      </c>
      <c r="AB90" s="13"/>
      <c r="AC90" s="27">
        <f t="shared" si="30"/>
        <v>0</v>
      </c>
      <c r="AD90" s="13"/>
      <c r="AE90" s="27">
        <f t="shared" si="31"/>
        <v>0</v>
      </c>
      <c r="AF90" s="13"/>
      <c r="AG90" s="28">
        <f t="shared" si="32"/>
        <v>52.059025394646532</v>
      </c>
      <c r="AH90" s="28">
        <f>LARGE((C90,E90,G90,I90,K90,M90,O90,Q90,S90,U90,W90,Y90,AA90,AC90,AE90),1)</f>
        <v>43.548387096774192</v>
      </c>
      <c r="AI90" s="28">
        <f>LARGE((C90,E90,G90,I90,K90,M90,O90,Q90,S90,U90,W90,Y90,AA90,AC90,AE90),2)</f>
        <v>8.5106382978723403</v>
      </c>
      <c r="AJ90" s="28">
        <f>LARGE((C90,E90,G90,I90,K90,M90,O90,Q90,S90,U90,W90,Y90,AA90,AC90,AE90),3)</f>
        <v>0</v>
      </c>
      <c r="AK90" s="28">
        <f t="shared" si="33"/>
        <v>52.059025394646532</v>
      </c>
      <c r="AL90" s="27">
        <v>76</v>
      </c>
      <c r="AM90" s="30"/>
    </row>
    <row r="91" spans="1:39" x14ac:dyDescent="0.2">
      <c r="A91" s="32" t="s">
        <v>145</v>
      </c>
      <c r="B91" s="32" t="s">
        <v>253</v>
      </c>
      <c r="C91" s="27">
        <f t="shared" si="17"/>
        <v>0</v>
      </c>
      <c r="D91" s="13"/>
      <c r="E91" s="27">
        <f t="shared" si="18"/>
        <v>0</v>
      </c>
      <c r="F91" s="13"/>
      <c r="G91" s="27">
        <f t="shared" si="19"/>
        <v>0</v>
      </c>
      <c r="H91" s="13"/>
      <c r="I91" s="27">
        <f t="shared" si="20"/>
        <v>0</v>
      </c>
      <c r="J91" s="13"/>
      <c r="K91" s="27">
        <f t="shared" si="21"/>
        <v>0</v>
      </c>
      <c r="L91" s="26"/>
      <c r="M91" s="27">
        <f t="shared" si="22"/>
        <v>51.063829787234042</v>
      </c>
      <c r="N91" s="26">
        <v>24</v>
      </c>
      <c r="O91" s="27">
        <f t="shared" si="23"/>
        <v>0</v>
      </c>
      <c r="P91" s="13"/>
      <c r="Q91" s="27">
        <f t="shared" si="24"/>
        <v>0</v>
      </c>
      <c r="R91" s="13"/>
      <c r="S91" s="27">
        <f t="shared" si="25"/>
        <v>0</v>
      </c>
      <c r="T91" s="13"/>
      <c r="U91" s="27">
        <f t="shared" si="26"/>
        <v>0</v>
      </c>
      <c r="V91" s="13"/>
      <c r="W91" s="27">
        <f t="shared" si="27"/>
        <v>0</v>
      </c>
      <c r="X91" s="13"/>
      <c r="Y91" s="27">
        <f t="shared" si="28"/>
        <v>0</v>
      </c>
      <c r="Z91" s="13"/>
      <c r="AA91" s="27">
        <f t="shared" si="29"/>
        <v>0</v>
      </c>
      <c r="AB91" s="13"/>
      <c r="AC91" s="27">
        <f t="shared" si="30"/>
        <v>0</v>
      </c>
      <c r="AD91" s="13"/>
      <c r="AE91" s="27">
        <f t="shared" si="31"/>
        <v>0</v>
      </c>
      <c r="AF91" s="13"/>
      <c r="AG91" s="28">
        <f t="shared" si="32"/>
        <v>51.063829787234042</v>
      </c>
      <c r="AH91" s="28">
        <f>LARGE((C91,E91,G91,I91,K91,M91,O91,Q91,S91,U91,W91,Y91,AA91,AC91,AE91),1)</f>
        <v>51.063829787234042</v>
      </c>
      <c r="AI91" s="28">
        <f>LARGE((C91,E91,G91,I91,K91,M91,O91,Q91,S91,U91,W91,Y91,AA91,AC91,AE91),2)</f>
        <v>0</v>
      </c>
      <c r="AJ91" s="28">
        <f>LARGE((C91,E91,G91,I91,K91,M91,O91,Q91,S91,U91,W91,Y91,AA91,AC91,AE91),3)</f>
        <v>0</v>
      </c>
      <c r="AK91" s="28">
        <f t="shared" si="33"/>
        <v>51.063829787234042</v>
      </c>
      <c r="AL91" s="27">
        <v>77</v>
      </c>
      <c r="AM91" s="30"/>
    </row>
    <row r="92" spans="1:39" x14ac:dyDescent="0.2">
      <c r="A92" s="31" t="s">
        <v>527</v>
      </c>
      <c r="B92" s="31" t="s">
        <v>37</v>
      </c>
      <c r="C92" s="27">
        <f t="shared" si="17"/>
        <v>0</v>
      </c>
      <c r="D92" s="13"/>
      <c r="E92" s="27">
        <f t="shared" si="18"/>
        <v>0</v>
      </c>
      <c r="F92" s="13"/>
      <c r="G92" s="27">
        <f t="shared" si="19"/>
        <v>0</v>
      </c>
      <c r="H92" s="13"/>
      <c r="I92" s="27">
        <f t="shared" si="20"/>
        <v>0</v>
      </c>
      <c r="J92" s="13"/>
      <c r="K92" s="27">
        <f t="shared" si="21"/>
        <v>0</v>
      </c>
      <c r="L92" s="26"/>
      <c r="M92" s="27">
        <f t="shared" si="22"/>
        <v>0</v>
      </c>
      <c r="N92" s="26"/>
      <c r="O92" s="27">
        <f t="shared" si="23"/>
        <v>0</v>
      </c>
      <c r="P92" s="13"/>
      <c r="Q92" s="27">
        <f t="shared" si="24"/>
        <v>0</v>
      </c>
      <c r="R92" s="13"/>
      <c r="S92" s="27">
        <f t="shared" si="25"/>
        <v>0</v>
      </c>
      <c r="T92" s="13"/>
      <c r="U92" s="27">
        <f t="shared" si="26"/>
        <v>0</v>
      </c>
      <c r="V92" s="13"/>
      <c r="W92" s="27">
        <f t="shared" si="27"/>
        <v>50</v>
      </c>
      <c r="X92" s="13">
        <v>9</v>
      </c>
      <c r="Y92" s="27">
        <f t="shared" si="28"/>
        <v>0</v>
      </c>
      <c r="Z92" s="13"/>
      <c r="AA92" s="27">
        <f t="shared" si="29"/>
        <v>0</v>
      </c>
      <c r="AB92" s="13"/>
      <c r="AC92" s="27">
        <f t="shared" si="30"/>
        <v>0</v>
      </c>
      <c r="AD92" s="13"/>
      <c r="AE92" s="27">
        <f t="shared" si="31"/>
        <v>0</v>
      </c>
      <c r="AF92" s="13"/>
      <c r="AG92" s="28">
        <f t="shared" si="32"/>
        <v>50</v>
      </c>
      <c r="AH92" s="28">
        <f>LARGE((C92,E92,G92,I92,K92,M92,O92,Q92,S92,U92,W92,Y92,AA92,AC92,AE92),1)</f>
        <v>50</v>
      </c>
      <c r="AI92" s="28">
        <f>LARGE((C92,E92,G92,I92,K92,M92,O92,Q92,S92,U92,W92,Y92,AA92,AC92,AE92),2)</f>
        <v>0</v>
      </c>
      <c r="AJ92" s="28">
        <f>LARGE((C92,E92,G92,I92,K92,M92,O92,Q92,S92,U92,W92,Y92,AA92,AC92,AE92),3)</f>
        <v>0</v>
      </c>
      <c r="AK92" s="28">
        <f t="shared" si="33"/>
        <v>50</v>
      </c>
      <c r="AL92" s="27">
        <v>78</v>
      </c>
      <c r="AM92" s="30"/>
    </row>
    <row r="93" spans="1:39" x14ac:dyDescent="0.2">
      <c r="A93" s="31" t="s">
        <v>538</v>
      </c>
      <c r="B93" s="31" t="s">
        <v>535</v>
      </c>
      <c r="C93" s="27">
        <f t="shared" si="17"/>
        <v>0</v>
      </c>
      <c r="D93" s="13"/>
      <c r="E93" s="27">
        <f t="shared" si="18"/>
        <v>0</v>
      </c>
      <c r="F93" s="13"/>
      <c r="G93" s="27">
        <f t="shared" si="19"/>
        <v>0</v>
      </c>
      <c r="H93" s="13"/>
      <c r="I93" s="27">
        <f t="shared" si="20"/>
        <v>0</v>
      </c>
      <c r="J93" s="13"/>
      <c r="K93" s="27">
        <f t="shared" si="21"/>
        <v>0</v>
      </c>
      <c r="L93" s="26"/>
      <c r="M93" s="27">
        <f t="shared" si="22"/>
        <v>0</v>
      </c>
      <c r="N93" s="26"/>
      <c r="O93" s="27">
        <f t="shared" si="23"/>
        <v>0</v>
      </c>
      <c r="P93" s="13"/>
      <c r="Q93" s="27">
        <f t="shared" si="24"/>
        <v>0</v>
      </c>
      <c r="R93" s="13"/>
      <c r="S93" s="27">
        <f t="shared" si="25"/>
        <v>0</v>
      </c>
      <c r="T93" s="13"/>
      <c r="U93" s="27">
        <f t="shared" si="26"/>
        <v>25</v>
      </c>
      <c r="V93" s="13">
        <v>7</v>
      </c>
      <c r="W93" s="27">
        <f t="shared" si="27"/>
        <v>25</v>
      </c>
      <c r="X93" s="13">
        <v>13</v>
      </c>
      <c r="Y93" s="27">
        <f t="shared" si="28"/>
        <v>0</v>
      </c>
      <c r="Z93" s="13"/>
      <c r="AA93" s="27">
        <f t="shared" si="29"/>
        <v>0</v>
      </c>
      <c r="AB93" s="13"/>
      <c r="AC93" s="27">
        <f t="shared" si="30"/>
        <v>0</v>
      </c>
      <c r="AD93" s="13"/>
      <c r="AE93" s="27">
        <f t="shared" si="31"/>
        <v>0</v>
      </c>
      <c r="AF93" s="13"/>
      <c r="AG93" s="28">
        <f t="shared" si="32"/>
        <v>50</v>
      </c>
      <c r="AH93" s="28">
        <f>LARGE((C93,E93,G93,I93,K93,M93,O93,Q93,S93,U93,W93,Y93,AA93,AC93,AE93),1)</f>
        <v>25</v>
      </c>
      <c r="AI93" s="28">
        <f>LARGE((C93,E93,G93,I93,K93,M93,O93,Q93,S93,U93,W93,Y93,AA93,AC93,AE93),2)</f>
        <v>25</v>
      </c>
      <c r="AJ93" s="28">
        <f>LARGE((C93,E93,G93,I93,K93,M93,O93,Q93,S93,U93,W93,Y93,AA93,AC93,AE93),3)</f>
        <v>0</v>
      </c>
      <c r="AK93" s="28">
        <f t="shared" si="33"/>
        <v>50</v>
      </c>
      <c r="AL93" s="27">
        <v>79</v>
      </c>
      <c r="AM93" s="30"/>
    </row>
    <row r="94" spans="1:39" x14ac:dyDescent="0.2">
      <c r="A94" s="31" t="s">
        <v>452</v>
      </c>
      <c r="B94" s="31" t="s">
        <v>224</v>
      </c>
      <c r="C94" s="27">
        <f t="shared" si="17"/>
        <v>30</v>
      </c>
      <c r="D94" s="13">
        <v>8</v>
      </c>
      <c r="E94" s="27">
        <f t="shared" si="18"/>
        <v>0</v>
      </c>
      <c r="F94" s="13"/>
      <c r="G94" s="27">
        <f t="shared" si="19"/>
        <v>19.35483870967742</v>
      </c>
      <c r="H94" s="13">
        <v>51</v>
      </c>
      <c r="I94" s="27">
        <f t="shared" si="20"/>
        <v>0</v>
      </c>
      <c r="J94" s="13"/>
      <c r="K94" s="27">
        <f t="shared" si="21"/>
        <v>0</v>
      </c>
      <c r="L94" s="26"/>
      <c r="M94" s="27">
        <f t="shared" si="22"/>
        <v>0</v>
      </c>
      <c r="N94" s="26"/>
      <c r="O94" s="27">
        <f t="shared" si="23"/>
        <v>0</v>
      </c>
      <c r="P94" s="13"/>
      <c r="Q94" s="27">
        <f t="shared" si="24"/>
        <v>0</v>
      </c>
      <c r="R94" s="13"/>
      <c r="S94" s="27">
        <f t="shared" si="25"/>
        <v>0</v>
      </c>
      <c r="T94" s="13"/>
      <c r="U94" s="27">
        <f t="shared" si="26"/>
        <v>0</v>
      </c>
      <c r="V94" s="13"/>
      <c r="W94" s="27">
        <f t="shared" si="27"/>
        <v>0</v>
      </c>
      <c r="X94" s="13"/>
      <c r="Y94" s="27">
        <f t="shared" si="28"/>
        <v>0</v>
      </c>
      <c r="Z94" s="13"/>
      <c r="AA94" s="27">
        <f t="shared" si="29"/>
        <v>0</v>
      </c>
      <c r="AB94" s="13"/>
      <c r="AC94" s="27">
        <f t="shared" si="30"/>
        <v>0</v>
      </c>
      <c r="AD94" s="13"/>
      <c r="AE94" s="27">
        <f t="shared" si="31"/>
        <v>0</v>
      </c>
      <c r="AF94" s="13"/>
      <c r="AG94" s="28">
        <f t="shared" si="32"/>
        <v>49.354838709677423</v>
      </c>
      <c r="AH94" s="28">
        <f>LARGE((C94,E94,G94,I94,K94,M94,O94,Q94,S94,U94,W94,Y94,AA94,AC94,AE94),1)</f>
        <v>30</v>
      </c>
      <c r="AI94" s="28">
        <f>LARGE((C94,E94,G94,I94,K94,M94,O94,Q94,S94,U94,W94,Y94,AA94,AC94,AE94),2)</f>
        <v>19.35483870967742</v>
      </c>
      <c r="AJ94" s="28">
        <f>LARGE((C94,E94,G94,I94,K94,M94,O94,Q94,S94,U94,W94,Y94,AA94,AC94,AE94),3)</f>
        <v>0</v>
      </c>
      <c r="AK94" s="28">
        <f t="shared" si="33"/>
        <v>49.354838709677423</v>
      </c>
      <c r="AL94" s="27">
        <v>80</v>
      </c>
      <c r="AM94" s="30"/>
    </row>
    <row r="95" spans="1:39" x14ac:dyDescent="0.2">
      <c r="A95" s="32" t="s">
        <v>131</v>
      </c>
      <c r="B95" s="32" t="s">
        <v>501</v>
      </c>
      <c r="C95" s="27">
        <f t="shared" si="17"/>
        <v>0</v>
      </c>
      <c r="D95" s="13"/>
      <c r="E95" s="27">
        <f t="shared" si="18"/>
        <v>0</v>
      </c>
      <c r="F95" s="13"/>
      <c r="G95" s="27">
        <f t="shared" si="19"/>
        <v>0</v>
      </c>
      <c r="H95" s="13"/>
      <c r="I95" s="27">
        <f t="shared" si="20"/>
        <v>0</v>
      </c>
      <c r="J95" s="13"/>
      <c r="K95" s="27">
        <f t="shared" si="21"/>
        <v>0</v>
      </c>
      <c r="L95" s="26"/>
      <c r="M95" s="27">
        <f t="shared" si="22"/>
        <v>46.808510638297875</v>
      </c>
      <c r="N95" s="26">
        <v>26</v>
      </c>
      <c r="O95" s="27">
        <f t="shared" si="23"/>
        <v>0</v>
      </c>
      <c r="P95" s="13"/>
      <c r="Q95" s="27">
        <f t="shared" si="24"/>
        <v>0</v>
      </c>
      <c r="R95" s="13"/>
      <c r="S95" s="27">
        <f t="shared" si="25"/>
        <v>0</v>
      </c>
      <c r="T95" s="13"/>
      <c r="U95" s="27">
        <f t="shared" si="26"/>
        <v>0</v>
      </c>
      <c r="V95" s="13"/>
      <c r="W95" s="27">
        <f t="shared" si="27"/>
        <v>0</v>
      </c>
      <c r="X95" s="13"/>
      <c r="Y95" s="27">
        <f t="shared" si="28"/>
        <v>0</v>
      </c>
      <c r="Z95" s="13"/>
      <c r="AA95" s="27">
        <f t="shared" si="29"/>
        <v>0</v>
      </c>
      <c r="AB95" s="13"/>
      <c r="AC95" s="27">
        <f t="shared" si="30"/>
        <v>0</v>
      </c>
      <c r="AD95" s="26"/>
      <c r="AE95" s="27">
        <f t="shared" si="31"/>
        <v>0</v>
      </c>
      <c r="AF95" s="13"/>
      <c r="AG95" s="28">
        <f t="shared" si="32"/>
        <v>46.808510638297875</v>
      </c>
      <c r="AH95" s="28">
        <f>LARGE((C95,E95,G95,I95,K95,M95,O95,Q95,S95,U95,W95,Y95,AA95,AC95,AE95),1)</f>
        <v>46.808510638297875</v>
      </c>
      <c r="AI95" s="28">
        <f>LARGE((C95,E95,G95,I95,K95,M95,O95,Q95,S95,U95,W95,Y95,AA95,AC95,AE95),2)</f>
        <v>0</v>
      </c>
      <c r="AJ95" s="28">
        <f>LARGE((C95,E95,G95,I95,K95,M95,O95,Q95,S95,U95,W95,Y95,AA95,AC95,AE95),3)</f>
        <v>0</v>
      </c>
      <c r="AK95" s="28">
        <f t="shared" si="33"/>
        <v>46.808510638297875</v>
      </c>
      <c r="AL95" s="27">
        <v>81</v>
      </c>
    </row>
    <row r="96" spans="1:39" x14ac:dyDescent="0.2">
      <c r="A96" s="32" t="s">
        <v>142</v>
      </c>
      <c r="B96" s="32" t="s">
        <v>182</v>
      </c>
      <c r="C96" s="27">
        <f t="shared" si="17"/>
        <v>0</v>
      </c>
      <c r="D96" s="13"/>
      <c r="E96" s="27">
        <f t="shared" si="18"/>
        <v>0</v>
      </c>
      <c r="F96" s="13"/>
      <c r="G96" s="27">
        <f t="shared" si="19"/>
        <v>0</v>
      </c>
      <c r="H96" s="13"/>
      <c r="I96" s="27">
        <f t="shared" si="20"/>
        <v>0</v>
      </c>
      <c r="J96" s="13"/>
      <c r="K96" s="27">
        <f t="shared" si="21"/>
        <v>0</v>
      </c>
      <c r="L96" s="26"/>
      <c r="M96" s="27">
        <f t="shared" si="22"/>
        <v>0</v>
      </c>
      <c r="N96" s="26"/>
      <c r="O96" s="27">
        <f t="shared" si="23"/>
        <v>0</v>
      </c>
      <c r="P96" s="13"/>
      <c r="Q96" s="27">
        <f t="shared" si="24"/>
        <v>46.153846153846153</v>
      </c>
      <c r="R96" s="13">
        <v>8</v>
      </c>
      <c r="S96" s="27">
        <f t="shared" si="25"/>
        <v>0</v>
      </c>
      <c r="T96" s="13"/>
      <c r="U96" s="27">
        <f t="shared" si="26"/>
        <v>0</v>
      </c>
      <c r="V96" s="13"/>
      <c r="W96" s="27">
        <f t="shared" si="27"/>
        <v>0</v>
      </c>
      <c r="X96" s="13"/>
      <c r="Y96" s="27">
        <f t="shared" si="28"/>
        <v>0</v>
      </c>
      <c r="Z96" s="13"/>
      <c r="AA96" s="27">
        <f t="shared" si="29"/>
        <v>0</v>
      </c>
      <c r="AB96" s="13"/>
      <c r="AC96" s="27">
        <f t="shared" si="30"/>
        <v>0</v>
      </c>
      <c r="AD96" s="13"/>
      <c r="AE96" s="27">
        <f t="shared" si="31"/>
        <v>0</v>
      </c>
      <c r="AF96" s="13"/>
      <c r="AG96" s="28">
        <f t="shared" si="32"/>
        <v>46.153846153846153</v>
      </c>
      <c r="AH96" s="28">
        <f>LARGE((C96,E96,G96,I96,K96,M96,O96,Q96,S96,U96,W96,Y96,AA96,AC96,AE96),1)</f>
        <v>46.153846153846153</v>
      </c>
      <c r="AI96" s="28">
        <f>LARGE((C96,E96,G96,I96,K96,M96,O96,Q96,S96,U96,W96,Y96,AA96,AC96,AE96),2)</f>
        <v>0</v>
      </c>
      <c r="AJ96" s="28">
        <f>LARGE((C96,E96,G96,I96,K96,M96,O96,Q96,S96,U96,W96,Y96,AA96,AC96,AE96),3)</f>
        <v>0</v>
      </c>
      <c r="AK96" s="28">
        <f t="shared" si="33"/>
        <v>46.153846153846153</v>
      </c>
      <c r="AL96" s="27">
        <v>82</v>
      </c>
    </row>
    <row r="97" spans="1:39" x14ac:dyDescent="0.2">
      <c r="A97" s="13" t="s">
        <v>97</v>
      </c>
      <c r="B97" s="13" t="s">
        <v>513</v>
      </c>
      <c r="C97" s="27">
        <f t="shared" si="17"/>
        <v>0</v>
      </c>
      <c r="D97" s="13"/>
      <c r="E97" s="27">
        <f t="shared" si="18"/>
        <v>0</v>
      </c>
      <c r="F97" s="13"/>
      <c r="G97" s="27">
        <f t="shared" si="19"/>
        <v>8.064516129032258</v>
      </c>
      <c r="H97" s="13">
        <v>58</v>
      </c>
      <c r="I97" s="27">
        <f t="shared" si="20"/>
        <v>0</v>
      </c>
      <c r="J97" s="13"/>
      <c r="K97" s="27">
        <f t="shared" si="21"/>
        <v>0</v>
      </c>
      <c r="L97" s="26"/>
      <c r="M97" s="27">
        <f t="shared" si="22"/>
        <v>14.893617021276595</v>
      </c>
      <c r="N97" s="26">
        <v>41</v>
      </c>
      <c r="O97" s="27">
        <f t="shared" si="23"/>
        <v>0</v>
      </c>
      <c r="P97" s="13"/>
      <c r="Q97" s="27">
        <f t="shared" si="24"/>
        <v>23.076923076923077</v>
      </c>
      <c r="R97" s="13">
        <v>11</v>
      </c>
      <c r="S97" s="27">
        <f t="shared" si="25"/>
        <v>0</v>
      </c>
      <c r="T97" s="13"/>
      <c r="U97" s="27">
        <f t="shared" si="26"/>
        <v>0</v>
      </c>
      <c r="V97" s="13"/>
      <c r="W97" s="27">
        <f t="shared" si="27"/>
        <v>0</v>
      </c>
      <c r="X97" s="13"/>
      <c r="Y97" s="27">
        <f t="shared" si="28"/>
        <v>0</v>
      </c>
      <c r="Z97" s="13"/>
      <c r="AA97" s="27">
        <f t="shared" si="29"/>
        <v>0</v>
      </c>
      <c r="AB97" s="13"/>
      <c r="AC97" s="27">
        <f t="shared" si="30"/>
        <v>0</v>
      </c>
      <c r="AD97" s="13"/>
      <c r="AE97" s="27">
        <f t="shared" si="31"/>
        <v>0</v>
      </c>
      <c r="AF97" s="13"/>
      <c r="AG97" s="28">
        <f t="shared" si="32"/>
        <v>46.035056227231934</v>
      </c>
      <c r="AH97" s="28">
        <f>LARGE((C97,E97,G97,I97,K97,M97,O97,Q97,S97,U97,W97,Y97,AA97,AC97,AE97),1)</f>
        <v>23.076923076923077</v>
      </c>
      <c r="AI97" s="28">
        <f>LARGE((C97,E97,G97,I97,K97,M97,O97,Q97,S97,U97,W97,Y97,AA97,AC97,AE97),2)</f>
        <v>14.893617021276595</v>
      </c>
      <c r="AJ97" s="28">
        <f>LARGE((C97,E97,G97,I97,K97,M97,O97,Q97,S97,U97,W97,Y97,AA97,AC97,AE97),3)</f>
        <v>8.064516129032258</v>
      </c>
      <c r="AK97" s="28">
        <f t="shared" si="33"/>
        <v>46.035056227231927</v>
      </c>
      <c r="AL97" s="27">
        <v>83</v>
      </c>
    </row>
    <row r="98" spans="1:39" x14ac:dyDescent="0.2">
      <c r="A98" s="31" t="s">
        <v>493</v>
      </c>
      <c r="B98" s="31" t="s">
        <v>519</v>
      </c>
      <c r="C98" s="27">
        <f t="shared" si="17"/>
        <v>0</v>
      </c>
      <c r="D98" s="13"/>
      <c r="E98" s="27">
        <f t="shared" si="18"/>
        <v>0</v>
      </c>
      <c r="F98" s="13"/>
      <c r="G98" s="27">
        <f t="shared" si="19"/>
        <v>0</v>
      </c>
      <c r="H98" s="13"/>
      <c r="I98" s="27">
        <f t="shared" si="20"/>
        <v>45.454545454545453</v>
      </c>
      <c r="J98" s="13">
        <v>7</v>
      </c>
      <c r="K98" s="27">
        <f t="shared" si="21"/>
        <v>0</v>
      </c>
      <c r="L98" s="26"/>
      <c r="M98" s="27">
        <f t="shared" si="22"/>
        <v>0</v>
      </c>
      <c r="N98" s="26"/>
      <c r="O98" s="27">
        <f t="shared" si="23"/>
        <v>0</v>
      </c>
      <c r="P98" s="13"/>
      <c r="Q98" s="27">
        <f t="shared" si="24"/>
        <v>0</v>
      </c>
      <c r="R98" s="13"/>
      <c r="S98" s="27">
        <f t="shared" si="25"/>
        <v>0</v>
      </c>
      <c r="T98" s="13"/>
      <c r="U98" s="27">
        <f t="shared" si="26"/>
        <v>0</v>
      </c>
      <c r="V98" s="13"/>
      <c r="W98" s="27">
        <f t="shared" si="27"/>
        <v>0</v>
      </c>
      <c r="X98" s="13"/>
      <c r="Y98" s="27">
        <f t="shared" si="28"/>
        <v>0</v>
      </c>
      <c r="Z98" s="13"/>
      <c r="AA98" s="27">
        <f t="shared" si="29"/>
        <v>0</v>
      </c>
      <c r="AB98" s="13"/>
      <c r="AC98" s="27">
        <f t="shared" si="30"/>
        <v>0</v>
      </c>
      <c r="AD98" s="13"/>
      <c r="AE98" s="27">
        <f t="shared" si="31"/>
        <v>0</v>
      </c>
      <c r="AF98" s="13"/>
      <c r="AG98" s="28">
        <f t="shared" si="32"/>
        <v>45.454545454545453</v>
      </c>
      <c r="AH98" s="28">
        <f>LARGE((C98,E98,G98,I98,K98,M98,O98,Q98,S98,U98,W98,Y98,AA98,AC98,AE98),1)</f>
        <v>45.454545454545453</v>
      </c>
      <c r="AI98" s="28">
        <f>LARGE((C98,E98,G98,I98,K98,M98,O98,Q98,S98,U98,W98,Y98,AA98,AC98,AE98),2)</f>
        <v>0</v>
      </c>
      <c r="AJ98" s="28">
        <f>LARGE((C98,E98,G98,I98,K98,M98,O98,Q98,S98,U98,W98,Y98,AA98,AC98,AE98),3)</f>
        <v>0</v>
      </c>
      <c r="AK98" s="28">
        <f t="shared" si="33"/>
        <v>45.454545454545453</v>
      </c>
      <c r="AL98" s="27">
        <v>84</v>
      </c>
      <c r="AM98" s="30"/>
    </row>
    <row r="99" spans="1:39" x14ac:dyDescent="0.2">
      <c r="A99" s="31" t="s">
        <v>528</v>
      </c>
      <c r="B99" s="31" t="s">
        <v>296</v>
      </c>
      <c r="C99" s="27">
        <f t="shared" si="17"/>
        <v>0</v>
      </c>
      <c r="D99" s="13"/>
      <c r="E99" s="27">
        <f t="shared" si="18"/>
        <v>0</v>
      </c>
      <c r="F99" s="13"/>
      <c r="G99" s="27">
        <f t="shared" si="19"/>
        <v>0</v>
      </c>
      <c r="H99" s="13"/>
      <c r="I99" s="27">
        <f t="shared" si="20"/>
        <v>0</v>
      </c>
      <c r="J99" s="13"/>
      <c r="K99" s="27">
        <f t="shared" si="21"/>
        <v>0</v>
      </c>
      <c r="L99" s="26"/>
      <c r="M99" s="27">
        <f t="shared" si="22"/>
        <v>0</v>
      </c>
      <c r="N99" s="26"/>
      <c r="O99" s="27">
        <f t="shared" si="23"/>
        <v>0</v>
      </c>
      <c r="P99" s="13"/>
      <c r="Q99" s="27">
        <f t="shared" si="24"/>
        <v>0</v>
      </c>
      <c r="R99" s="13"/>
      <c r="S99" s="27">
        <f t="shared" si="25"/>
        <v>0</v>
      </c>
      <c r="T99" s="13"/>
      <c r="U99" s="27">
        <f t="shared" si="26"/>
        <v>0</v>
      </c>
      <c r="V99" s="13"/>
      <c r="W99" s="27">
        <f t="shared" si="27"/>
        <v>43.75</v>
      </c>
      <c r="X99" s="13">
        <v>10</v>
      </c>
      <c r="Y99" s="27">
        <f t="shared" si="28"/>
        <v>0</v>
      </c>
      <c r="Z99" s="13"/>
      <c r="AA99" s="27">
        <f t="shared" si="29"/>
        <v>0</v>
      </c>
      <c r="AB99" s="13"/>
      <c r="AC99" s="27">
        <f t="shared" si="30"/>
        <v>0</v>
      </c>
      <c r="AD99" s="13"/>
      <c r="AE99" s="27">
        <f t="shared" si="31"/>
        <v>0</v>
      </c>
      <c r="AF99" s="13"/>
      <c r="AG99" s="28">
        <f t="shared" si="32"/>
        <v>43.75</v>
      </c>
      <c r="AH99" s="28">
        <f>LARGE((C99,E99,G99,I99,K99,M99,O99,Q99,S99,U99,W99,Y99,AA99,AC99,AE99),1)</f>
        <v>43.75</v>
      </c>
      <c r="AI99" s="28">
        <f>LARGE((C99,E99,G99,I99,K99,M99,O99,Q99,S99,U99,W99,Y99,AA99,AC99,AE99),2)</f>
        <v>0</v>
      </c>
      <c r="AJ99" s="28">
        <f>LARGE((C99,E99,G99,I99,K99,M99,O99,Q99,S99,U99,W99,Y99,AA99,AC99,AE99),3)</f>
        <v>0</v>
      </c>
      <c r="AK99" s="28">
        <f t="shared" si="33"/>
        <v>43.75</v>
      </c>
      <c r="AL99" s="27">
        <v>85</v>
      </c>
      <c r="AM99" s="30"/>
    </row>
    <row r="100" spans="1:39" x14ac:dyDescent="0.2">
      <c r="A100" s="31" t="s">
        <v>502</v>
      </c>
      <c r="B100" s="31" t="s">
        <v>503</v>
      </c>
      <c r="C100" s="27">
        <f t="shared" si="17"/>
        <v>0</v>
      </c>
      <c r="D100" s="13"/>
      <c r="E100" s="27">
        <f t="shared" si="18"/>
        <v>0</v>
      </c>
      <c r="F100" s="13"/>
      <c r="G100" s="27">
        <f t="shared" si="19"/>
        <v>0</v>
      </c>
      <c r="H100" s="13"/>
      <c r="I100" s="27">
        <f t="shared" si="20"/>
        <v>0</v>
      </c>
      <c r="J100" s="13"/>
      <c r="K100" s="27">
        <f t="shared" si="21"/>
        <v>0</v>
      </c>
      <c r="L100" s="26"/>
      <c r="M100" s="27">
        <f t="shared" si="22"/>
        <v>42.553191489361701</v>
      </c>
      <c r="N100" s="26">
        <v>28</v>
      </c>
      <c r="O100" s="27">
        <f t="shared" si="23"/>
        <v>0</v>
      </c>
      <c r="P100" s="13"/>
      <c r="Q100" s="27">
        <f t="shared" si="24"/>
        <v>0</v>
      </c>
      <c r="R100" s="13"/>
      <c r="S100" s="27">
        <f t="shared" si="25"/>
        <v>0</v>
      </c>
      <c r="T100" s="13"/>
      <c r="U100" s="27">
        <f t="shared" si="26"/>
        <v>0</v>
      </c>
      <c r="V100" s="13"/>
      <c r="W100" s="27">
        <f t="shared" si="27"/>
        <v>0</v>
      </c>
      <c r="X100" s="13"/>
      <c r="Y100" s="27">
        <f t="shared" si="28"/>
        <v>0</v>
      </c>
      <c r="Z100" s="13"/>
      <c r="AA100" s="27">
        <f t="shared" si="29"/>
        <v>0</v>
      </c>
      <c r="AB100" s="13"/>
      <c r="AC100" s="27">
        <f t="shared" si="30"/>
        <v>0</v>
      </c>
      <c r="AD100" s="13"/>
      <c r="AE100" s="27">
        <f t="shared" si="31"/>
        <v>0</v>
      </c>
      <c r="AF100" s="13"/>
      <c r="AG100" s="28">
        <f t="shared" si="32"/>
        <v>42.553191489361701</v>
      </c>
      <c r="AH100" s="28">
        <f>LARGE((C100,E100,G100,I100,K100,M100,O100,Q100,S100,U100,W100,Y100,AA100,AC100,AE100),1)</f>
        <v>42.553191489361701</v>
      </c>
      <c r="AI100" s="28">
        <f>LARGE((C100,E100,G100,I100,K100,M100,O100,Q100,S100,U100,W100,Y100,AA100,AC100,AE100),2)</f>
        <v>0</v>
      </c>
      <c r="AJ100" s="28">
        <f>LARGE((C100,E100,G100,I100,K100,M100,O100,Q100,S100,U100,W100,Y100,AA100,AC100,AE100),3)</f>
        <v>0</v>
      </c>
      <c r="AK100" s="28">
        <f t="shared" si="33"/>
        <v>42.553191489361701</v>
      </c>
      <c r="AL100" s="27">
        <v>86</v>
      </c>
      <c r="AM100" s="30"/>
    </row>
    <row r="101" spans="1:39" x14ac:dyDescent="0.2">
      <c r="A101" s="31" t="s">
        <v>474</v>
      </c>
      <c r="B101" s="31" t="s">
        <v>475</v>
      </c>
      <c r="C101" s="27">
        <f t="shared" si="17"/>
        <v>20</v>
      </c>
      <c r="D101" s="13">
        <v>9</v>
      </c>
      <c r="E101" s="27">
        <f t="shared" si="18"/>
        <v>0</v>
      </c>
      <c r="F101" s="13"/>
      <c r="G101" s="27">
        <f t="shared" si="19"/>
        <v>20.967741935483872</v>
      </c>
      <c r="H101" s="13">
        <v>50</v>
      </c>
      <c r="I101" s="27">
        <f t="shared" si="20"/>
        <v>0</v>
      </c>
      <c r="J101" s="13"/>
      <c r="K101" s="27">
        <f t="shared" si="21"/>
        <v>0</v>
      </c>
      <c r="L101" s="26"/>
      <c r="M101" s="27">
        <f t="shared" si="22"/>
        <v>0</v>
      </c>
      <c r="N101" s="26"/>
      <c r="O101" s="27">
        <f t="shared" si="23"/>
        <v>0</v>
      </c>
      <c r="P101" s="13"/>
      <c r="Q101" s="27">
        <f t="shared" si="24"/>
        <v>0</v>
      </c>
      <c r="R101" s="13"/>
      <c r="S101" s="27">
        <f t="shared" si="25"/>
        <v>0</v>
      </c>
      <c r="T101" s="13"/>
      <c r="U101" s="27">
        <f t="shared" si="26"/>
        <v>0</v>
      </c>
      <c r="V101" s="13"/>
      <c r="W101" s="27">
        <f t="shared" si="27"/>
        <v>0</v>
      </c>
      <c r="X101" s="13"/>
      <c r="Y101" s="27">
        <f t="shared" si="28"/>
        <v>0</v>
      </c>
      <c r="Z101" s="13"/>
      <c r="AA101" s="27">
        <f t="shared" si="29"/>
        <v>0</v>
      </c>
      <c r="AB101" s="13"/>
      <c r="AC101" s="27">
        <f t="shared" si="30"/>
        <v>0</v>
      </c>
      <c r="AD101" s="13"/>
      <c r="AE101" s="27">
        <f t="shared" si="31"/>
        <v>0</v>
      </c>
      <c r="AF101" s="13"/>
      <c r="AG101" s="28">
        <f t="shared" si="32"/>
        <v>40.967741935483872</v>
      </c>
      <c r="AH101" s="28">
        <f>LARGE((C101,E101,G101,I101,K101,M101,O101,Q101,S101,U101,W101,Y101,AA101,AC101,AE101),1)</f>
        <v>20.967741935483872</v>
      </c>
      <c r="AI101" s="28">
        <f>LARGE((C101,E101,G101,I101,K101,M101,O101,Q101,S101,U101,W101,Y101,AA101,AC101,AE101),2)</f>
        <v>20</v>
      </c>
      <c r="AJ101" s="28">
        <f>LARGE((C101,E101,G101,I101,K101,M101,O101,Q101,S101,U101,W101,Y101,AA101,AC101,AE101),3)</f>
        <v>0</v>
      </c>
      <c r="AK101" s="28">
        <f t="shared" si="33"/>
        <v>40.967741935483872</v>
      </c>
      <c r="AL101" s="27">
        <v>87</v>
      </c>
      <c r="AM101" s="30"/>
    </row>
    <row r="102" spans="1:39" x14ac:dyDescent="0.2">
      <c r="A102" s="31" t="s">
        <v>101</v>
      </c>
      <c r="B102" s="31" t="s">
        <v>102</v>
      </c>
      <c r="C102" s="27">
        <f t="shared" si="17"/>
        <v>0</v>
      </c>
      <c r="D102" s="13"/>
      <c r="E102" s="27">
        <f t="shared" si="18"/>
        <v>0</v>
      </c>
      <c r="F102" s="13"/>
      <c r="G102" s="27">
        <f t="shared" si="19"/>
        <v>0</v>
      </c>
      <c r="H102" s="13"/>
      <c r="I102" s="27">
        <f t="shared" si="20"/>
        <v>0</v>
      </c>
      <c r="J102" s="13"/>
      <c r="K102" s="27">
        <f t="shared" si="21"/>
        <v>0</v>
      </c>
      <c r="L102" s="26"/>
      <c r="M102" s="27">
        <f t="shared" si="22"/>
        <v>0</v>
      </c>
      <c r="N102" s="26"/>
      <c r="O102" s="27">
        <f t="shared" si="23"/>
        <v>40</v>
      </c>
      <c r="P102" s="13">
        <v>4</v>
      </c>
      <c r="Q102" s="27">
        <f t="shared" si="24"/>
        <v>0</v>
      </c>
      <c r="R102" s="13"/>
      <c r="S102" s="27">
        <f t="shared" si="25"/>
        <v>0</v>
      </c>
      <c r="T102" s="13"/>
      <c r="U102" s="27">
        <f t="shared" si="26"/>
        <v>0</v>
      </c>
      <c r="V102" s="13"/>
      <c r="W102" s="27">
        <f t="shared" si="27"/>
        <v>0</v>
      </c>
      <c r="X102" s="13"/>
      <c r="Y102" s="27">
        <f t="shared" si="28"/>
        <v>0</v>
      </c>
      <c r="Z102" s="13"/>
      <c r="AA102" s="27">
        <f t="shared" si="29"/>
        <v>0</v>
      </c>
      <c r="AB102" s="13"/>
      <c r="AC102" s="27">
        <f t="shared" si="30"/>
        <v>0</v>
      </c>
      <c r="AD102" s="13"/>
      <c r="AE102" s="27">
        <f t="shared" si="31"/>
        <v>0</v>
      </c>
      <c r="AF102" s="13"/>
      <c r="AG102" s="28">
        <f t="shared" si="32"/>
        <v>40</v>
      </c>
      <c r="AH102" s="28">
        <f>LARGE((C102,E102,G102,I102,K102,M102,O102,Q102,S102,U102,W102,Y102,AA102,AC102,AE102),1)</f>
        <v>40</v>
      </c>
      <c r="AI102" s="28">
        <f>LARGE((C102,E102,G102,I102,K102,M102,O102,Q102,S102,U102,W102,Y102,AA102,AC102,AE102),2)</f>
        <v>0</v>
      </c>
      <c r="AJ102" s="28">
        <f>LARGE((C102,E102,G102,I102,K102,M102,O102,Q102,S102,U102,W102,Y102,AA102,AC102,AE102),3)</f>
        <v>0</v>
      </c>
      <c r="AK102" s="28">
        <f t="shared" si="33"/>
        <v>40</v>
      </c>
      <c r="AL102" s="27">
        <v>88</v>
      </c>
      <c r="AM102" s="30"/>
    </row>
    <row r="103" spans="1:39" x14ac:dyDescent="0.2">
      <c r="A103" s="31" t="s">
        <v>517</v>
      </c>
      <c r="B103" s="31" t="s">
        <v>375</v>
      </c>
      <c r="C103" s="27">
        <f t="shared" si="17"/>
        <v>0</v>
      </c>
      <c r="D103" s="13"/>
      <c r="E103" s="27">
        <f t="shared" si="18"/>
        <v>0</v>
      </c>
      <c r="F103" s="13"/>
      <c r="G103" s="27">
        <f t="shared" si="19"/>
        <v>0</v>
      </c>
      <c r="H103" s="13"/>
      <c r="I103" s="27">
        <f t="shared" si="20"/>
        <v>0</v>
      </c>
      <c r="J103" s="13"/>
      <c r="K103" s="27">
        <f t="shared" si="21"/>
        <v>0</v>
      </c>
      <c r="L103" s="26"/>
      <c r="M103" s="27">
        <f t="shared" si="22"/>
        <v>0</v>
      </c>
      <c r="N103" s="26"/>
      <c r="O103" s="27">
        <f t="shared" si="23"/>
        <v>0</v>
      </c>
      <c r="P103" s="13"/>
      <c r="Q103" s="27">
        <f t="shared" si="24"/>
        <v>38.461538461538467</v>
      </c>
      <c r="R103" s="13">
        <v>9</v>
      </c>
      <c r="S103" s="27">
        <f t="shared" si="25"/>
        <v>0</v>
      </c>
      <c r="T103" s="13"/>
      <c r="U103" s="27">
        <f t="shared" si="26"/>
        <v>0</v>
      </c>
      <c r="V103" s="13"/>
      <c r="W103" s="27">
        <f t="shared" si="27"/>
        <v>0</v>
      </c>
      <c r="X103" s="13"/>
      <c r="Y103" s="27">
        <f t="shared" si="28"/>
        <v>0</v>
      </c>
      <c r="Z103" s="13"/>
      <c r="AA103" s="27">
        <f t="shared" si="29"/>
        <v>0</v>
      </c>
      <c r="AB103" s="13"/>
      <c r="AC103" s="27">
        <f t="shared" si="30"/>
        <v>0</v>
      </c>
      <c r="AD103" s="13"/>
      <c r="AE103" s="27">
        <f t="shared" si="31"/>
        <v>0</v>
      </c>
      <c r="AF103" s="13"/>
      <c r="AG103" s="28">
        <f t="shared" si="32"/>
        <v>38.461538461538467</v>
      </c>
      <c r="AH103" s="28">
        <f>LARGE((C103,E103,G103,I103,K103,M103,O103,Q103,S103,U103,W103,Y103,AA103,AC103,AE103),1)</f>
        <v>38.461538461538467</v>
      </c>
      <c r="AI103" s="28">
        <f>LARGE((C103,E103,G103,I103,K103,M103,O103,Q103,S103,U103,W103,Y103,AA103,AC103,AE103),2)</f>
        <v>0</v>
      </c>
      <c r="AJ103" s="28">
        <f>LARGE((C103,E103,G103,I103,K103,M103,O103,Q103,S103,U103,W103,Y103,AA103,AC103,AE103),3)</f>
        <v>0</v>
      </c>
      <c r="AK103" s="28">
        <f t="shared" si="33"/>
        <v>38.461538461538467</v>
      </c>
      <c r="AL103" s="27">
        <v>89</v>
      </c>
      <c r="AM103" s="30"/>
    </row>
    <row r="104" spans="1:39" x14ac:dyDescent="0.2">
      <c r="A104" s="31" t="s">
        <v>504</v>
      </c>
      <c r="B104" s="31" t="s">
        <v>505</v>
      </c>
      <c r="C104" s="27">
        <f t="shared" si="17"/>
        <v>0</v>
      </c>
      <c r="D104" s="13"/>
      <c r="E104" s="27">
        <f t="shared" si="18"/>
        <v>0</v>
      </c>
      <c r="F104" s="13"/>
      <c r="G104" s="27">
        <f t="shared" si="19"/>
        <v>0</v>
      </c>
      <c r="H104" s="13"/>
      <c r="I104" s="27">
        <f t="shared" si="20"/>
        <v>0</v>
      </c>
      <c r="J104" s="13"/>
      <c r="K104" s="27">
        <f t="shared" si="21"/>
        <v>0</v>
      </c>
      <c r="L104" s="26"/>
      <c r="M104" s="27">
        <f t="shared" si="22"/>
        <v>38.297872340425535</v>
      </c>
      <c r="N104" s="26">
        <v>30</v>
      </c>
      <c r="O104" s="27">
        <f t="shared" si="23"/>
        <v>0</v>
      </c>
      <c r="P104" s="13"/>
      <c r="Q104" s="27">
        <f t="shared" si="24"/>
        <v>0</v>
      </c>
      <c r="R104" s="13"/>
      <c r="S104" s="27">
        <f t="shared" si="25"/>
        <v>0</v>
      </c>
      <c r="T104" s="13"/>
      <c r="U104" s="27">
        <f t="shared" si="26"/>
        <v>0</v>
      </c>
      <c r="V104" s="13"/>
      <c r="W104" s="27">
        <f t="shared" si="27"/>
        <v>0</v>
      </c>
      <c r="X104" s="13"/>
      <c r="Y104" s="27">
        <f t="shared" si="28"/>
        <v>0</v>
      </c>
      <c r="Z104" s="13"/>
      <c r="AA104" s="27">
        <f t="shared" si="29"/>
        <v>0</v>
      </c>
      <c r="AB104" s="13"/>
      <c r="AC104" s="27">
        <f t="shared" si="30"/>
        <v>0</v>
      </c>
      <c r="AD104" s="13"/>
      <c r="AE104" s="27">
        <f t="shared" si="31"/>
        <v>0</v>
      </c>
      <c r="AF104" s="13"/>
      <c r="AG104" s="28">
        <f t="shared" si="32"/>
        <v>38.297872340425535</v>
      </c>
      <c r="AH104" s="28">
        <f>LARGE((C104,E104,G104,I104,K104,M104,O104,Q104,S104,U104,W104,Y104,AA104,AC104,AE104),1)</f>
        <v>38.297872340425535</v>
      </c>
      <c r="AI104" s="28">
        <f>LARGE((C104,E104,G104,I104,K104,M104,O104,Q104,S104,U104,W104,Y104,AA104,AC104,AE104),2)</f>
        <v>0</v>
      </c>
      <c r="AJ104" s="28">
        <f>LARGE((C104,E104,G104,I104,K104,M104,O104,Q104,S104,U104,W104,Y104,AA104,AC104,AE104),3)</f>
        <v>0</v>
      </c>
      <c r="AK104" s="28">
        <f t="shared" si="33"/>
        <v>38.297872340425535</v>
      </c>
      <c r="AL104" s="27">
        <v>90</v>
      </c>
      <c r="AM104" s="30"/>
    </row>
    <row r="105" spans="1:39" x14ac:dyDescent="0.2">
      <c r="A105" s="31" t="s">
        <v>529</v>
      </c>
      <c r="B105" s="31" t="s">
        <v>530</v>
      </c>
      <c r="C105" s="27">
        <f t="shared" si="17"/>
        <v>0</v>
      </c>
      <c r="D105" s="13"/>
      <c r="E105" s="27">
        <f t="shared" si="18"/>
        <v>0</v>
      </c>
      <c r="F105" s="13"/>
      <c r="G105" s="27">
        <f t="shared" si="19"/>
        <v>0</v>
      </c>
      <c r="H105" s="13"/>
      <c r="I105" s="27">
        <f t="shared" si="20"/>
        <v>0</v>
      </c>
      <c r="J105" s="13"/>
      <c r="K105" s="27">
        <f t="shared" si="21"/>
        <v>0</v>
      </c>
      <c r="L105" s="26"/>
      <c r="M105" s="27">
        <f t="shared" si="22"/>
        <v>0</v>
      </c>
      <c r="N105" s="26"/>
      <c r="O105" s="27">
        <f t="shared" si="23"/>
        <v>0</v>
      </c>
      <c r="P105" s="13"/>
      <c r="Q105" s="27">
        <f t="shared" si="24"/>
        <v>0</v>
      </c>
      <c r="R105" s="13"/>
      <c r="S105" s="27">
        <f t="shared" si="25"/>
        <v>0</v>
      </c>
      <c r="T105" s="13"/>
      <c r="U105" s="27">
        <f t="shared" si="26"/>
        <v>0</v>
      </c>
      <c r="V105" s="13"/>
      <c r="W105" s="27">
        <f t="shared" si="27"/>
        <v>37.5</v>
      </c>
      <c r="X105" s="13">
        <v>11</v>
      </c>
      <c r="Y105" s="27">
        <f t="shared" si="28"/>
        <v>0</v>
      </c>
      <c r="Z105" s="13"/>
      <c r="AA105" s="27">
        <f t="shared" si="29"/>
        <v>0</v>
      </c>
      <c r="AB105" s="13"/>
      <c r="AC105" s="27">
        <f t="shared" si="30"/>
        <v>0</v>
      </c>
      <c r="AD105" s="13"/>
      <c r="AE105" s="27">
        <f t="shared" si="31"/>
        <v>0</v>
      </c>
      <c r="AF105" s="13"/>
      <c r="AG105" s="28">
        <f t="shared" si="32"/>
        <v>37.5</v>
      </c>
      <c r="AH105" s="28">
        <f>LARGE((C105,E105,G105,I105,K105,M105,O105,Q105,S105,U105,W105,Y105,AA105,AC105,AE105),1)</f>
        <v>37.5</v>
      </c>
      <c r="AI105" s="28">
        <f>LARGE((C105,E105,G105,I105,K105,M105,O105,Q105,S105,U105,W105,Y105,AA105,AC105,AE105),2)</f>
        <v>0</v>
      </c>
      <c r="AJ105" s="28">
        <f>LARGE((C105,E105,G105,I105,K105,M105,O105,Q105,S105,U105,W105,Y105,AA105,AC105,AE105),3)</f>
        <v>0</v>
      </c>
      <c r="AK105" s="28">
        <f t="shared" si="33"/>
        <v>37.5</v>
      </c>
      <c r="AL105" s="27">
        <v>91</v>
      </c>
      <c r="AM105" s="30"/>
    </row>
    <row r="106" spans="1:39" x14ac:dyDescent="0.2">
      <c r="A106" s="31" t="s">
        <v>536</v>
      </c>
      <c r="B106" s="31" t="s">
        <v>537</v>
      </c>
      <c r="C106" s="27">
        <f t="shared" si="17"/>
        <v>0</v>
      </c>
      <c r="D106" s="13"/>
      <c r="E106" s="27">
        <f t="shared" si="18"/>
        <v>0</v>
      </c>
      <c r="F106" s="13"/>
      <c r="G106" s="27">
        <f t="shared" si="19"/>
        <v>0</v>
      </c>
      <c r="H106" s="13"/>
      <c r="I106" s="27">
        <f t="shared" si="20"/>
        <v>0</v>
      </c>
      <c r="J106" s="13"/>
      <c r="K106" s="27">
        <f t="shared" si="21"/>
        <v>0</v>
      </c>
      <c r="L106" s="26"/>
      <c r="M106" s="27">
        <f t="shared" si="22"/>
        <v>0</v>
      </c>
      <c r="N106" s="26"/>
      <c r="O106" s="27">
        <f t="shared" si="23"/>
        <v>0</v>
      </c>
      <c r="P106" s="13"/>
      <c r="Q106" s="27">
        <f t="shared" si="24"/>
        <v>0</v>
      </c>
      <c r="R106" s="13"/>
      <c r="S106" s="27">
        <f t="shared" si="25"/>
        <v>0</v>
      </c>
      <c r="T106" s="13"/>
      <c r="U106" s="27">
        <f t="shared" si="26"/>
        <v>12.5</v>
      </c>
      <c r="V106" s="13">
        <v>8</v>
      </c>
      <c r="W106" s="27">
        <f t="shared" si="27"/>
        <v>25</v>
      </c>
      <c r="X106" s="13">
        <v>13</v>
      </c>
      <c r="Y106" s="27">
        <f t="shared" si="28"/>
        <v>0</v>
      </c>
      <c r="Z106" s="13"/>
      <c r="AA106" s="27">
        <f t="shared" si="29"/>
        <v>0</v>
      </c>
      <c r="AB106" s="13"/>
      <c r="AC106" s="27">
        <f t="shared" si="30"/>
        <v>0</v>
      </c>
      <c r="AD106" s="13"/>
      <c r="AE106" s="27">
        <f t="shared" si="31"/>
        <v>0</v>
      </c>
      <c r="AF106" s="13"/>
      <c r="AG106" s="28">
        <f t="shared" si="32"/>
        <v>37.5</v>
      </c>
      <c r="AH106" s="28">
        <f>LARGE((C106,E106,G106,I106,K106,M106,O106,Q106,S106,U106,W106,Y106,AA106,AC106,AE106),1)</f>
        <v>25</v>
      </c>
      <c r="AI106" s="28">
        <f>LARGE((C106,E106,G106,I106,K106,M106,O106,Q106,S106,U106,W106,Y106,AA106,AC106,AE106),2)</f>
        <v>12.5</v>
      </c>
      <c r="AJ106" s="28">
        <f>LARGE((C106,E106,G106,I106,K106,M106,O106,Q106,S106,U106,W106,Y106,AA106,AC106,AE106),3)</f>
        <v>0</v>
      </c>
      <c r="AK106" s="28">
        <f t="shared" si="33"/>
        <v>37.5</v>
      </c>
      <c r="AL106" s="27">
        <v>92</v>
      </c>
      <c r="AM106" s="30"/>
    </row>
    <row r="107" spans="1:39" x14ac:dyDescent="0.2">
      <c r="A107" s="32" t="s">
        <v>147</v>
      </c>
      <c r="B107" s="32" t="s">
        <v>184</v>
      </c>
      <c r="C107" s="27">
        <f t="shared" si="17"/>
        <v>0</v>
      </c>
      <c r="D107" s="13"/>
      <c r="E107" s="27">
        <f t="shared" si="18"/>
        <v>0</v>
      </c>
      <c r="F107" s="13"/>
      <c r="G107" s="27">
        <f t="shared" si="19"/>
        <v>37.096774193548384</v>
      </c>
      <c r="H107" s="13">
        <v>40</v>
      </c>
      <c r="I107" s="27">
        <f t="shared" si="20"/>
        <v>0</v>
      </c>
      <c r="J107" s="13"/>
      <c r="K107" s="27">
        <f t="shared" si="21"/>
        <v>0</v>
      </c>
      <c r="L107" s="26"/>
      <c r="M107" s="27">
        <f t="shared" si="22"/>
        <v>0</v>
      </c>
      <c r="N107" s="26"/>
      <c r="O107" s="27">
        <f t="shared" si="23"/>
        <v>0</v>
      </c>
      <c r="P107" s="13"/>
      <c r="Q107" s="27">
        <f t="shared" si="24"/>
        <v>0</v>
      </c>
      <c r="R107" s="13"/>
      <c r="S107" s="27">
        <f t="shared" si="25"/>
        <v>0</v>
      </c>
      <c r="T107" s="13"/>
      <c r="U107" s="27">
        <f t="shared" si="26"/>
        <v>0</v>
      </c>
      <c r="V107" s="13"/>
      <c r="W107" s="27">
        <f t="shared" si="27"/>
        <v>0</v>
      </c>
      <c r="X107" s="13"/>
      <c r="Y107" s="27">
        <f t="shared" si="28"/>
        <v>0</v>
      </c>
      <c r="Z107" s="13"/>
      <c r="AA107" s="27">
        <f t="shared" si="29"/>
        <v>0</v>
      </c>
      <c r="AB107" s="13"/>
      <c r="AC107" s="27">
        <f t="shared" si="30"/>
        <v>0</v>
      </c>
      <c r="AD107" s="13"/>
      <c r="AE107" s="27">
        <f t="shared" si="31"/>
        <v>0</v>
      </c>
      <c r="AF107" s="13"/>
      <c r="AG107" s="28">
        <f t="shared" si="32"/>
        <v>37.096774193548384</v>
      </c>
      <c r="AH107" s="28">
        <f>LARGE((C107,E107,G107,I107,K107,M107,O107,Q107,S107,U107,W107,Y107,AA107,AC107,AE107),1)</f>
        <v>37.096774193548384</v>
      </c>
      <c r="AI107" s="28">
        <f>LARGE((C107,E107,G107,I107,K107,M107,O107,Q107,S107,U107,W107,Y107,AA107,AC107,AE107),2)</f>
        <v>0</v>
      </c>
      <c r="AJ107" s="28">
        <f>LARGE((C107,E107,G107,I107,K107,M107,O107,Q107,S107,U107,W107,Y107,AA107,AC107,AE107),3)</f>
        <v>0</v>
      </c>
      <c r="AK107" s="28">
        <f t="shared" si="33"/>
        <v>37.096774193548384</v>
      </c>
      <c r="AL107" s="27">
        <v>93</v>
      </c>
      <c r="AM107" s="30"/>
    </row>
    <row r="108" spans="1:39" x14ac:dyDescent="0.2">
      <c r="A108" s="26" t="s">
        <v>70</v>
      </c>
      <c r="B108" s="31" t="s">
        <v>71</v>
      </c>
      <c r="C108" s="27">
        <f t="shared" si="17"/>
        <v>0</v>
      </c>
      <c r="D108" s="13"/>
      <c r="E108" s="27">
        <f t="shared" si="18"/>
        <v>0</v>
      </c>
      <c r="F108" s="13"/>
      <c r="G108" s="27">
        <f t="shared" si="19"/>
        <v>0</v>
      </c>
      <c r="H108" s="13"/>
      <c r="I108" s="27">
        <f t="shared" si="20"/>
        <v>36.363636363636367</v>
      </c>
      <c r="J108" s="13">
        <v>8</v>
      </c>
      <c r="K108" s="27">
        <f t="shared" si="21"/>
        <v>0</v>
      </c>
      <c r="L108" s="26"/>
      <c r="M108" s="27">
        <f t="shared" si="22"/>
        <v>0</v>
      </c>
      <c r="N108" s="26"/>
      <c r="O108" s="27">
        <f t="shared" si="23"/>
        <v>0</v>
      </c>
      <c r="P108" s="13"/>
      <c r="Q108" s="27">
        <f t="shared" si="24"/>
        <v>0</v>
      </c>
      <c r="R108" s="13"/>
      <c r="S108" s="27">
        <f t="shared" si="25"/>
        <v>0</v>
      </c>
      <c r="T108" s="13"/>
      <c r="U108" s="27">
        <f t="shared" si="26"/>
        <v>0</v>
      </c>
      <c r="V108" s="13"/>
      <c r="W108" s="27">
        <f t="shared" si="27"/>
        <v>0</v>
      </c>
      <c r="X108" s="13"/>
      <c r="Y108" s="27">
        <f t="shared" si="28"/>
        <v>0</v>
      </c>
      <c r="Z108" s="13"/>
      <c r="AA108" s="27">
        <f t="shared" si="29"/>
        <v>0</v>
      </c>
      <c r="AB108" s="13"/>
      <c r="AC108" s="27">
        <f t="shared" si="30"/>
        <v>0</v>
      </c>
      <c r="AD108" s="13"/>
      <c r="AE108" s="27">
        <f t="shared" si="31"/>
        <v>0</v>
      </c>
      <c r="AF108" s="13"/>
      <c r="AG108" s="28">
        <f t="shared" si="32"/>
        <v>36.363636363636367</v>
      </c>
      <c r="AH108" s="28">
        <f>LARGE((C108,E108,G108,I108,K108,M108,O108,Q108,S108,U108,W108,Y108,AA108,AC108,AE108),1)</f>
        <v>36.363636363636367</v>
      </c>
      <c r="AI108" s="28">
        <f>LARGE((C108,E108,G108,I108,K108,M108,O108,Q108,S108,U108,W108,Y108,AA108,AC108,AE108),2)</f>
        <v>0</v>
      </c>
      <c r="AJ108" s="28">
        <f>LARGE((C108,E108,G108,I108,K108,M108,O108,Q108,S108,U108,W108,Y108,AA108,AC108,AE108),3)</f>
        <v>0</v>
      </c>
      <c r="AK108" s="28">
        <f t="shared" si="33"/>
        <v>36.363636363636367</v>
      </c>
      <c r="AL108" s="27">
        <v>94</v>
      </c>
      <c r="AM108" s="30"/>
    </row>
    <row r="109" spans="1:39" x14ac:dyDescent="0.2">
      <c r="A109" s="13" t="s">
        <v>470</v>
      </c>
      <c r="B109" s="13" t="s">
        <v>451</v>
      </c>
      <c r="C109" s="27">
        <f t="shared" si="17"/>
        <v>0</v>
      </c>
      <c r="D109" s="13"/>
      <c r="E109" s="27">
        <f t="shared" si="18"/>
        <v>0</v>
      </c>
      <c r="F109" s="13"/>
      <c r="G109" s="27">
        <f t="shared" si="19"/>
        <v>35.483870967741936</v>
      </c>
      <c r="H109" s="13">
        <v>41</v>
      </c>
      <c r="I109" s="27">
        <f t="shared" si="20"/>
        <v>0</v>
      </c>
      <c r="J109" s="13"/>
      <c r="K109" s="27">
        <f t="shared" si="21"/>
        <v>0</v>
      </c>
      <c r="L109" s="26"/>
      <c r="M109" s="27">
        <f t="shared" si="22"/>
        <v>0</v>
      </c>
      <c r="N109" s="26"/>
      <c r="O109" s="27">
        <f t="shared" si="23"/>
        <v>0</v>
      </c>
      <c r="P109" s="13"/>
      <c r="Q109" s="27">
        <f t="shared" si="24"/>
        <v>0</v>
      </c>
      <c r="R109" s="13"/>
      <c r="S109" s="27">
        <f t="shared" si="25"/>
        <v>0</v>
      </c>
      <c r="T109" s="13"/>
      <c r="U109" s="27">
        <f t="shared" si="26"/>
        <v>0</v>
      </c>
      <c r="V109" s="13"/>
      <c r="W109" s="27">
        <f t="shared" si="27"/>
        <v>0</v>
      </c>
      <c r="X109" s="13"/>
      <c r="Y109" s="27">
        <f t="shared" si="28"/>
        <v>0</v>
      </c>
      <c r="Z109" s="13"/>
      <c r="AA109" s="27">
        <f t="shared" si="29"/>
        <v>0</v>
      </c>
      <c r="AB109" s="13"/>
      <c r="AC109" s="27">
        <f t="shared" si="30"/>
        <v>0</v>
      </c>
      <c r="AD109" s="13"/>
      <c r="AE109" s="27">
        <f t="shared" si="31"/>
        <v>0</v>
      </c>
      <c r="AF109" s="13"/>
      <c r="AG109" s="28">
        <f t="shared" si="32"/>
        <v>35.483870967741936</v>
      </c>
      <c r="AH109" s="28">
        <f>LARGE((C109,E109,G109,I109,K109,M109,O109,Q109,S109,U109,W109,Y109,AA109,AC109,AE109),1)</f>
        <v>35.483870967741936</v>
      </c>
      <c r="AI109" s="28">
        <f>LARGE((C109,E109,G109,I109,K109,M109,O109,Q109,S109,U109,W109,Y109,AA109,AC109,AE109),2)</f>
        <v>0</v>
      </c>
      <c r="AJ109" s="28">
        <f>LARGE((C109,E109,G109,I109,K109,M109,O109,Q109,S109,U109,W109,Y109,AA109,AC109,AE109),3)</f>
        <v>0</v>
      </c>
      <c r="AK109" s="28">
        <f t="shared" si="33"/>
        <v>35.483870967741936</v>
      </c>
      <c r="AL109" s="27">
        <v>95</v>
      </c>
    </row>
    <row r="110" spans="1:39" x14ac:dyDescent="0.2">
      <c r="A110" s="13" t="s">
        <v>42</v>
      </c>
      <c r="B110" s="13" t="s">
        <v>43</v>
      </c>
      <c r="C110" s="27">
        <f t="shared" si="17"/>
        <v>0</v>
      </c>
      <c r="D110" s="13"/>
      <c r="E110" s="27">
        <f t="shared" si="18"/>
        <v>0</v>
      </c>
      <c r="F110" s="13"/>
      <c r="G110" s="27">
        <f t="shared" si="19"/>
        <v>24.193548387096776</v>
      </c>
      <c r="H110" s="13">
        <v>48</v>
      </c>
      <c r="I110" s="27">
        <f t="shared" si="20"/>
        <v>0</v>
      </c>
      <c r="J110" s="13"/>
      <c r="K110" s="27">
        <f t="shared" si="21"/>
        <v>0</v>
      </c>
      <c r="L110" s="26"/>
      <c r="M110" s="27">
        <f t="shared" si="22"/>
        <v>0</v>
      </c>
      <c r="N110" s="26"/>
      <c r="O110" s="27">
        <f t="shared" si="23"/>
        <v>0</v>
      </c>
      <c r="P110" s="13"/>
      <c r="Q110" s="27">
        <f t="shared" si="24"/>
        <v>0</v>
      </c>
      <c r="R110" s="13"/>
      <c r="S110" s="27">
        <f t="shared" si="25"/>
        <v>11.111111111111111</v>
      </c>
      <c r="T110" s="13">
        <v>9</v>
      </c>
      <c r="U110" s="27">
        <f t="shared" si="26"/>
        <v>0</v>
      </c>
      <c r="V110" s="13"/>
      <c r="W110" s="27">
        <f t="shared" si="27"/>
        <v>0</v>
      </c>
      <c r="X110" s="13"/>
      <c r="Y110" s="27">
        <f t="shared" si="28"/>
        <v>0</v>
      </c>
      <c r="Z110" s="13"/>
      <c r="AA110" s="27">
        <f t="shared" si="29"/>
        <v>0</v>
      </c>
      <c r="AB110" s="13"/>
      <c r="AC110" s="27">
        <f t="shared" si="30"/>
        <v>0</v>
      </c>
      <c r="AD110" s="26"/>
      <c r="AE110" s="27">
        <f t="shared" si="31"/>
        <v>0</v>
      </c>
      <c r="AF110" s="13"/>
      <c r="AG110" s="28">
        <f t="shared" si="32"/>
        <v>35.304659498207883</v>
      </c>
      <c r="AH110" s="28">
        <f>LARGE((C110,E110,G110,I110,K110,M110,O110,Q110,S110,U110,W110,Y110,AA110,AC110,AE110),1)</f>
        <v>24.193548387096776</v>
      </c>
      <c r="AI110" s="28">
        <f>LARGE((C110,E110,G110,I110,K110,M110,O110,Q110,S110,U110,W110,Y110,AA110,AC110,AE110),2)</f>
        <v>11.111111111111111</v>
      </c>
      <c r="AJ110" s="28">
        <f>LARGE((C110,E110,G110,I110,K110,M110,O110,Q110,S110,U110,W110,Y110,AA110,AC110,AE110),3)</f>
        <v>0</v>
      </c>
      <c r="AK110" s="28">
        <f t="shared" si="33"/>
        <v>35.304659498207883</v>
      </c>
      <c r="AL110" s="27">
        <v>96</v>
      </c>
    </row>
    <row r="111" spans="1:39" x14ac:dyDescent="0.2">
      <c r="A111" s="13" t="s">
        <v>50</v>
      </c>
      <c r="B111" s="13" t="s">
        <v>447</v>
      </c>
      <c r="C111" s="27">
        <f t="shared" si="17"/>
        <v>10</v>
      </c>
      <c r="D111" s="13">
        <v>10</v>
      </c>
      <c r="E111" s="27">
        <f t="shared" si="18"/>
        <v>0</v>
      </c>
      <c r="F111" s="13"/>
      <c r="G111" s="27">
        <f t="shared" si="19"/>
        <v>22.58064516129032</v>
      </c>
      <c r="H111" s="13">
        <v>49</v>
      </c>
      <c r="I111" s="27">
        <f t="shared" si="20"/>
        <v>0</v>
      </c>
      <c r="J111" s="13"/>
      <c r="K111" s="27">
        <f t="shared" si="21"/>
        <v>0</v>
      </c>
      <c r="L111" s="26"/>
      <c r="M111" s="27">
        <f t="shared" si="22"/>
        <v>0</v>
      </c>
      <c r="N111" s="26"/>
      <c r="O111" s="27">
        <f t="shared" si="23"/>
        <v>0</v>
      </c>
      <c r="P111" s="13"/>
      <c r="Q111" s="27">
        <f t="shared" si="24"/>
        <v>0</v>
      </c>
      <c r="R111" s="13"/>
      <c r="S111" s="27">
        <f t="shared" si="25"/>
        <v>0</v>
      </c>
      <c r="T111" s="13"/>
      <c r="U111" s="27">
        <f t="shared" si="26"/>
        <v>0</v>
      </c>
      <c r="V111" s="13"/>
      <c r="W111" s="27">
        <f t="shared" si="27"/>
        <v>0</v>
      </c>
      <c r="X111" s="13"/>
      <c r="Y111" s="27">
        <f t="shared" si="28"/>
        <v>0</v>
      </c>
      <c r="Z111" s="13"/>
      <c r="AA111" s="27">
        <f t="shared" si="29"/>
        <v>0</v>
      </c>
      <c r="AB111" s="13"/>
      <c r="AC111" s="27">
        <f t="shared" si="30"/>
        <v>0</v>
      </c>
      <c r="AD111" s="26"/>
      <c r="AE111" s="27">
        <f t="shared" si="31"/>
        <v>0</v>
      </c>
      <c r="AF111" s="13"/>
      <c r="AG111" s="28">
        <f t="shared" si="32"/>
        <v>32.58064516129032</v>
      </c>
      <c r="AH111" s="28">
        <f>LARGE((C111,E111,G111,I111,K111,M111,O111,Q111,S111,U111,W111,Y111,AA111,AC111,AE111),1)</f>
        <v>22.58064516129032</v>
      </c>
      <c r="AI111" s="28">
        <f>LARGE((C111,E111,G111,I111,K111,M111,O111,Q111,S111,U111,W111,Y111,AA111,AC111,AE111),2)</f>
        <v>10</v>
      </c>
      <c r="AJ111" s="28">
        <f>LARGE((C111,E111,G111,I111,K111,M111,O111,Q111,S111,U111,W111,Y111,AA111,AC111,AE111),3)</f>
        <v>0</v>
      </c>
      <c r="AK111" s="28">
        <f t="shared" si="33"/>
        <v>32.58064516129032</v>
      </c>
      <c r="AL111" s="27">
        <v>97</v>
      </c>
      <c r="AM111" s="30"/>
    </row>
    <row r="112" spans="1:39" x14ac:dyDescent="0.2">
      <c r="A112" s="33" t="s">
        <v>471</v>
      </c>
      <c r="B112" s="31" t="s">
        <v>472</v>
      </c>
      <c r="C112" s="27">
        <f t="shared" si="17"/>
        <v>0</v>
      </c>
      <c r="D112" s="13"/>
      <c r="E112" s="27">
        <f t="shared" si="18"/>
        <v>0</v>
      </c>
      <c r="F112" s="13"/>
      <c r="G112" s="27">
        <f t="shared" si="19"/>
        <v>32.258064516129032</v>
      </c>
      <c r="H112" s="13">
        <v>43</v>
      </c>
      <c r="I112" s="27">
        <f t="shared" si="20"/>
        <v>0</v>
      </c>
      <c r="J112" s="13"/>
      <c r="K112" s="27">
        <f t="shared" si="21"/>
        <v>0</v>
      </c>
      <c r="L112" s="26"/>
      <c r="M112" s="27">
        <f t="shared" si="22"/>
        <v>0</v>
      </c>
      <c r="N112" s="26"/>
      <c r="O112" s="27">
        <f t="shared" si="23"/>
        <v>0</v>
      </c>
      <c r="P112" s="13"/>
      <c r="Q112" s="27">
        <f t="shared" si="24"/>
        <v>0</v>
      </c>
      <c r="R112" s="13"/>
      <c r="S112" s="27">
        <f t="shared" si="25"/>
        <v>0</v>
      </c>
      <c r="T112" s="13"/>
      <c r="U112" s="27">
        <f t="shared" si="26"/>
        <v>0</v>
      </c>
      <c r="V112" s="13"/>
      <c r="W112" s="27">
        <f t="shared" si="27"/>
        <v>0</v>
      </c>
      <c r="X112" s="13"/>
      <c r="Y112" s="27">
        <f t="shared" si="28"/>
        <v>0</v>
      </c>
      <c r="Z112" s="13"/>
      <c r="AA112" s="27">
        <f t="shared" si="29"/>
        <v>0</v>
      </c>
      <c r="AB112" s="13"/>
      <c r="AC112" s="27">
        <f t="shared" si="30"/>
        <v>0</v>
      </c>
      <c r="AD112" s="13"/>
      <c r="AE112" s="27">
        <f t="shared" si="31"/>
        <v>0</v>
      </c>
      <c r="AF112" s="13"/>
      <c r="AG112" s="28">
        <f t="shared" si="32"/>
        <v>32.258064516129032</v>
      </c>
      <c r="AH112" s="28">
        <f>LARGE((C112,E112,G112,I112,K112,M112,O112,Q112,S112,U112,W112,Y112,AA112,AC112,AE112),1)</f>
        <v>32.258064516129032</v>
      </c>
      <c r="AI112" s="28">
        <f>LARGE((C112,E112,G112,I112,K112,M112,O112,Q112,S112,U112,W112,Y112,AA112,AC112,AE112),2)</f>
        <v>0</v>
      </c>
      <c r="AJ112" s="28">
        <f>LARGE((C112,E112,G112,I112,K112,M112,O112,Q112,S112,U112,W112,Y112,AA112,AC112,AE112),3)</f>
        <v>0</v>
      </c>
      <c r="AK112" s="28">
        <f t="shared" si="33"/>
        <v>32.258064516129032</v>
      </c>
      <c r="AL112" s="27">
        <v>98</v>
      </c>
      <c r="AM112" s="30"/>
    </row>
    <row r="113" spans="1:39" s="30" customFormat="1" x14ac:dyDescent="0.2">
      <c r="A113" s="31" t="s">
        <v>508</v>
      </c>
      <c r="B113" s="31" t="s">
        <v>108</v>
      </c>
      <c r="C113" s="27">
        <f t="shared" si="17"/>
        <v>0</v>
      </c>
      <c r="D113" s="13"/>
      <c r="E113" s="27">
        <f t="shared" si="18"/>
        <v>0</v>
      </c>
      <c r="F113" s="13"/>
      <c r="G113" s="27">
        <f t="shared" si="19"/>
        <v>0</v>
      </c>
      <c r="H113" s="13"/>
      <c r="I113" s="27">
        <f t="shared" si="20"/>
        <v>0</v>
      </c>
      <c r="J113" s="13"/>
      <c r="K113" s="27">
        <f t="shared" si="21"/>
        <v>0</v>
      </c>
      <c r="L113" s="26"/>
      <c r="M113" s="27">
        <f t="shared" si="22"/>
        <v>31.914893617021278</v>
      </c>
      <c r="N113" s="26">
        <v>33</v>
      </c>
      <c r="O113" s="27">
        <f t="shared" si="23"/>
        <v>0</v>
      </c>
      <c r="P113" s="13"/>
      <c r="Q113" s="27">
        <f t="shared" si="24"/>
        <v>0</v>
      </c>
      <c r="R113" s="13"/>
      <c r="S113" s="27">
        <f t="shared" si="25"/>
        <v>0</v>
      </c>
      <c r="T113" s="13"/>
      <c r="U113" s="27">
        <f t="shared" si="26"/>
        <v>0</v>
      </c>
      <c r="V113" s="13"/>
      <c r="W113" s="27">
        <f t="shared" si="27"/>
        <v>0</v>
      </c>
      <c r="X113" s="13"/>
      <c r="Y113" s="27">
        <f t="shared" si="28"/>
        <v>0</v>
      </c>
      <c r="Z113" s="13"/>
      <c r="AA113" s="27">
        <f t="shared" si="29"/>
        <v>0</v>
      </c>
      <c r="AB113" s="13"/>
      <c r="AC113" s="27">
        <f t="shared" si="30"/>
        <v>0</v>
      </c>
      <c r="AD113" s="13"/>
      <c r="AE113" s="27">
        <f t="shared" si="31"/>
        <v>0</v>
      </c>
      <c r="AF113" s="13"/>
      <c r="AG113" s="28">
        <f t="shared" si="32"/>
        <v>31.914893617021278</v>
      </c>
      <c r="AH113" s="28">
        <f>LARGE((C113,E113,G113,I113,K113,M113,O113,Q113,S113,U113,W113,Y113,AA113,AC113,AE113),1)</f>
        <v>31.914893617021278</v>
      </c>
      <c r="AI113" s="28">
        <f>LARGE((C113,E113,G113,I113,K113,M113,O113,Q113,S113,U113,W113,Y113,AA113,AC113,AE113),2)</f>
        <v>0</v>
      </c>
      <c r="AJ113" s="28">
        <f>LARGE((C113,E113,G113,I113,K113,M113,O113,Q113,S113,U113,W113,Y113,AA113,AC113,AE113),3)</f>
        <v>0</v>
      </c>
      <c r="AK113" s="28">
        <f t="shared" si="33"/>
        <v>31.914893617021278</v>
      </c>
      <c r="AL113" s="27">
        <v>99</v>
      </c>
    </row>
    <row r="114" spans="1:39" x14ac:dyDescent="0.2">
      <c r="A114" s="31" t="s">
        <v>367</v>
      </c>
      <c r="B114" s="13" t="s">
        <v>371</v>
      </c>
      <c r="C114" s="27">
        <f t="shared" si="17"/>
        <v>0</v>
      </c>
      <c r="D114" s="13"/>
      <c r="E114" s="27">
        <f t="shared" si="18"/>
        <v>0</v>
      </c>
      <c r="F114" s="13"/>
      <c r="G114" s="27">
        <f t="shared" si="19"/>
        <v>0</v>
      </c>
      <c r="H114" s="13"/>
      <c r="I114" s="27">
        <f t="shared" si="20"/>
        <v>0</v>
      </c>
      <c r="J114" s="13"/>
      <c r="K114" s="27">
        <f t="shared" si="21"/>
        <v>0</v>
      </c>
      <c r="L114" s="26"/>
      <c r="M114" s="27">
        <f t="shared" si="22"/>
        <v>0</v>
      </c>
      <c r="N114" s="26"/>
      <c r="O114" s="27">
        <f t="shared" si="23"/>
        <v>0</v>
      </c>
      <c r="P114" s="13"/>
      <c r="Q114" s="27">
        <f t="shared" si="24"/>
        <v>0</v>
      </c>
      <c r="R114" s="13"/>
      <c r="S114" s="27">
        <f t="shared" si="25"/>
        <v>0</v>
      </c>
      <c r="T114" s="13"/>
      <c r="U114" s="27">
        <f t="shared" si="26"/>
        <v>0</v>
      </c>
      <c r="V114" s="13"/>
      <c r="W114" s="27">
        <f t="shared" si="27"/>
        <v>31.25</v>
      </c>
      <c r="X114" s="13">
        <v>12</v>
      </c>
      <c r="Y114" s="27">
        <f t="shared" si="28"/>
        <v>0</v>
      </c>
      <c r="Z114" s="13"/>
      <c r="AA114" s="27">
        <f t="shared" si="29"/>
        <v>0</v>
      </c>
      <c r="AB114" s="13"/>
      <c r="AC114" s="27">
        <f t="shared" si="30"/>
        <v>0</v>
      </c>
      <c r="AD114" s="13"/>
      <c r="AE114" s="27">
        <f t="shared" si="31"/>
        <v>0</v>
      </c>
      <c r="AF114" s="13"/>
      <c r="AG114" s="28">
        <f t="shared" si="32"/>
        <v>31.25</v>
      </c>
      <c r="AH114" s="28">
        <f>LARGE((C114,E114,G114,I114,K114,M114,O114,Q114,S114,U114,W114,Y114,AA114,AC114,AE114),1)</f>
        <v>31.25</v>
      </c>
      <c r="AI114" s="28">
        <f>LARGE((C114,E114,G114,I114,K114,M114,O114,Q114,S114,U114,W114,Y114,AA114,AC114,AE114),2)</f>
        <v>0</v>
      </c>
      <c r="AJ114" s="28">
        <f>LARGE((C114,E114,G114,I114,K114,M114,O114,Q114,S114,U114,W114,Y114,AA114,AC114,AE114),3)</f>
        <v>0</v>
      </c>
      <c r="AK114" s="28">
        <f t="shared" si="33"/>
        <v>31.25</v>
      </c>
      <c r="AL114" s="27">
        <v>100</v>
      </c>
    </row>
    <row r="115" spans="1:39" x14ac:dyDescent="0.2">
      <c r="A115" s="31" t="s">
        <v>462</v>
      </c>
      <c r="B115" s="31" t="s">
        <v>463</v>
      </c>
      <c r="C115" s="27">
        <f t="shared" si="17"/>
        <v>0</v>
      </c>
      <c r="D115" s="13"/>
      <c r="E115" s="27">
        <f t="shared" si="18"/>
        <v>0</v>
      </c>
      <c r="F115" s="13"/>
      <c r="G115" s="27">
        <f t="shared" si="19"/>
        <v>30.64516129032258</v>
      </c>
      <c r="H115" s="13">
        <v>44</v>
      </c>
      <c r="I115" s="27">
        <f t="shared" si="20"/>
        <v>0</v>
      </c>
      <c r="J115" s="13"/>
      <c r="K115" s="27">
        <f t="shared" si="21"/>
        <v>0</v>
      </c>
      <c r="L115" s="26"/>
      <c r="M115" s="27">
        <f t="shared" si="22"/>
        <v>0</v>
      </c>
      <c r="N115" s="26"/>
      <c r="O115" s="27">
        <f t="shared" si="23"/>
        <v>0</v>
      </c>
      <c r="P115" s="13"/>
      <c r="Q115" s="27">
        <f t="shared" si="24"/>
        <v>0</v>
      </c>
      <c r="R115" s="13"/>
      <c r="S115" s="27">
        <f t="shared" si="25"/>
        <v>0</v>
      </c>
      <c r="T115" s="13"/>
      <c r="U115" s="27">
        <f t="shared" si="26"/>
        <v>0</v>
      </c>
      <c r="V115" s="13"/>
      <c r="W115" s="27">
        <f t="shared" si="27"/>
        <v>0</v>
      </c>
      <c r="X115" s="13"/>
      <c r="Y115" s="27">
        <f t="shared" si="28"/>
        <v>0</v>
      </c>
      <c r="Z115" s="13"/>
      <c r="AA115" s="27">
        <f t="shared" si="29"/>
        <v>0</v>
      </c>
      <c r="AB115" s="13"/>
      <c r="AC115" s="27">
        <f t="shared" si="30"/>
        <v>0</v>
      </c>
      <c r="AD115" s="13"/>
      <c r="AE115" s="27">
        <f t="shared" si="31"/>
        <v>0</v>
      </c>
      <c r="AF115" s="13"/>
      <c r="AG115" s="28">
        <f t="shared" si="32"/>
        <v>30.64516129032258</v>
      </c>
      <c r="AH115" s="28">
        <f>LARGE((C115,E115,G115,I115,K115,M115,O115,Q115,S115,U115,W115,Y115,AA115,AC115,AE115),1)</f>
        <v>30.64516129032258</v>
      </c>
      <c r="AI115" s="28">
        <f>LARGE((C115,E115,G115,I115,K115,M115,O115,Q115,S115,U115,W115,Y115,AA115,AC115,AE115),2)</f>
        <v>0</v>
      </c>
      <c r="AJ115" s="28">
        <f>LARGE((C115,E115,G115,I115,K115,M115,O115,Q115,S115,U115,W115,Y115,AA115,AC115,AE115),3)</f>
        <v>0</v>
      </c>
      <c r="AK115" s="28">
        <f t="shared" si="33"/>
        <v>30.64516129032258</v>
      </c>
      <c r="AL115" s="27">
        <v>101</v>
      </c>
      <c r="AM115" s="30"/>
    </row>
    <row r="116" spans="1:39" x14ac:dyDescent="0.2">
      <c r="A116" s="31" t="s">
        <v>276</v>
      </c>
      <c r="B116" s="31" t="s">
        <v>277</v>
      </c>
      <c r="C116" s="27">
        <f t="shared" si="17"/>
        <v>0</v>
      </c>
      <c r="D116" s="13"/>
      <c r="E116" s="27">
        <f t="shared" si="18"/>
        <v>0</v>
      </c>
      <c r="F116" s="13"/>
      <c r="G116" s="27">
        <f t="shared" si="19"/>
        <v>0</v>
      </c>
      <c r="H116" s="13"/>
      <c r="I116" s="27">
        <f t="shared" si="20"/>
        <v>0</v>
      </c>
      <c r="J116" s="13"/>
      <c r="K116" s="27">
        <f t="shared" si="21"/>
        <v>0</v>
      </c>
      <c r="L116" s="26"/>
      <c r="M116" s="27">
        <f t="shared" si="22"/>
        <v>29.787234042553191</v>
      </c>
      <c r="N116" s="26">
        <v>34</v>
      </c>
      <c r="O116" s="27">
        <f t="shared" si="23"/>
        <v>0</v>
      </c>
      <c r="P116" s="13"/>
      <c r="Q116" s="27">
        <f t="shared" si="24"/>
        <v>0</v>
      </c>
      <c r="R116" s="13"/>
      <c r="S116" s="27">
        <f t="shared" si="25"/>
        <v>0</v>
      </c>
      <c r="T116" s="13"/>
      <c r="U116" s="27">
        <f t="shared" si="26"/>
        <v>0</v>
      </c>
      <c r="V116" s="13"/>
      <c r="W116" s="27">
        <f t="shared" si="27"/>
        <v>0</v>
      </c>
      <c r="X116" s="13"/>
      <c r="Y116" s="27">
        <f t="shared" si="28"/>
        <v>0</v>
      </c>
      <c r="Z116" s="13"/>
      <c r="AA116" s="27">
        <f t="shared" si="29"/>
        <v>0</v>
      </c>
      <c r="AB116" s="13"/>
      <c r="AC116" s="27">
        <f t="shared" si="30"/>
        <v>0</v>
      </c>
      <c r="AD116" s="13"/>
      <c r="AE116" s="27">
        <f t="shared" si="31"/>
        <v>0</v>
      </c>
      <c r="AF116" s="13"/>
      <c r="AG116" s="28">
        <f t="shared" si="32"/>
        <v>29.787234042553191</v>
      </c>
      <c r="AH116" s="28">
        <f>LARGE((C116,E116,G116,I116,K116,M116,O116,Q116,S116,U116,W116,Y116,AA116,AC116,AE116),1)</f>
        <v>29.787234042553191</v>
      </c>
      <c r="AI116" s="28">
        <f>LARGE((C116,E116,G116,I116,K116,M116,O116,Q116,S116,U116,W116,Y116,AA116,AC116,AE116),2)</f>
        <v>0</v>
      </c>
      <c r="AJ116" s="28">
        <f>LARGE((C116,E116,G116,I116,K116,M116,O116,Q116,S116,U116,W116,Y116,AA116,AC116,AE116),3)</f>
        <v>0</v>
      </c>
      <c r="AK116" s="28">
        <f t="shared" si="33"/>
        <v>29.787234042553191</v>
      </c>
      <c r="AL116" s="27">
        <v>102</v>
      </c>
      <c r="AM116" s="30"/>
    </row>
    <row r="117" spans="1:39" x14ac:dyDescent="0.2">
      <c r="A117" s="13" t="s">
        <v>69</v>
      </c>
      <c r="B117" s="13" t="s">
        <v>490</v>
      </c>
      <c r="C117" s="27">
        <f t="shared" si="17"/>
        <v>0</v>
      </c>
      <c r="D117" s="13"/>
      <c r="E117" s="27">
        <f t="shared" si="18"/>
        <v>20</v>
      </c>
      <c r="F117" s="13">
        <v>5</v>
      </c>
      <c r="G117" s="27">
        <f t="shared" si="19"/>
        <v>0</v>
      </c>
      <c r="H117" s="13"/>
      <c r="I117" s="27">
        <f t="shared" si="20"/>
        <v>9.0909090909090917</v>
      </c>
      <c r="J117" s="13">
        <v>11</v>
      </c>
      <c r="K117" s="27">
        <f t="shared" si="21"/>
        <v>0</v>
      </c>
      <c r="L117" s="26"/>
      <c r="M117" s="27">
        <f t="shared" si="22"/>
        <v>0</v>
      </c>
      <c r="N117" s="26"/>
      <c r="O117" s="27">
        <f t="shared" si="23"/>
        <v>0</v>
      </c>
      <c r="P117" s="13"/>
      <c r="Q117" s="27">
        <f t="shared" si="24"/>
        <v>0</v>
      </c>
      <c r="R117" s="13"/>
      <c r="S117" s="27">
        <f t="shared" si="25"/>
        <v>0</v>
      </c>
      <c r="T117" s="13"/>
      <c r="U117" s="27">
        <f t="shared" si="26"/>
        <v>0</v>
      </c>
      <c r="V117" s="13"/>
      <c r="W117" s="27">
        <f t="shared" si="27"/>
        <v>0</v>
      </c>
      <c r="X117" s="13"/>
      <c r="Y117" s="27">
        <f t="shared" si="28"/>
        <v>0</v>
      </c>
      <c r="Z117" s="13"/>
      <c r="AA117" s="27">
        <f t="shared" si="29"/>
        <v>0</v>
      </c>
      <c r="AB117" s="13"/>
      <c r="AC117" s="27">
        <f t="shared" si="30"/>
        <v>0</v>
      </c>
      <c r="AD117" s="13"/>
      <c r="AE117" s="27">
        <f t="shared" si="31"/>
        <v>0</v>
      </c>
      <c r="AF117" s="13"/>
      <c r="AG117" s="28">
        <f t="shared" si="32"/>
        <v>29.090909090909093</v>
      </c>
      <c r="AH117" s="28">
        <f>LARGE((C117,E117,G117,I117,K117,M117,O117,Q117,S117,U117,W117,Y117,AA117,AC117,AE117),1)</f>
        <v>20</v>
      </c>
      <c r="AI117" s="28">
        <f>LARGE((C117,E117,G117,I117,K117,M117,O117,Q117,S117,U117,W117,Y117,AA117,AC117,AE117),2)</f>
        <v>9.0909090909090917</v>
      </c>
      <c r="AJ117" s="28">
        <f>LARGE((C117,E117,G117,I117,K117,M117,O117,Q117,S117,U117,W117,Y117,AA117,AC117,AE117),3)</f>
        <v>0</v>
      </c>
      <c r="AK117" s="28">
        <f t="shared" si="33"/>
        <v>29.090909090909093</v>
      </c>
      <c r="AL117" s="27">
        <v>103</v>
      </c>
      <c r="AM117" s="30"/>
    </row>
    <row r="118" spans="1:39" x14ac:dyDescent="0.2">
      <c r="A118" s="32" t="s">
        <v>152</v>
      </c>
      <c r="B118" s="32" t="s">
        <v>188</v>
      </c>
      <c r="C118" s="27">
        <f t="shared" si="17"/>
        <v>0</v>
      </c>
      <c r="D118" s="13"/>
      <c r="E118" s="27">
        <f t="shared" si="18"/>
        <v>0</v>
      </c>
      <c r="F118" s="13"/>
      <c r="G118" s="27">
        <f t="shared" si="19"/>
        <v>0</v>
      </c>
      <c r="H118" s="13"/>
      <c r="I118" s="27">
        <f t="shared" si="20"/>
        <v>0</v>
      </c>
      <c r="J118" s="13"/>
      <c r="K118" s="27">
        <f t="shared" si="21"/>
        <v>0</v>
      </c>
      <c r="L118" s="26"/>
      <c r="M118" s="27">
        <f t="shared" si="22"/>
        <v>27.659574468085108</v>
      </c>
      <c r="N118" s="26">
        <v>35</v>
      </c>
      <c r="O118" s="27">
        <f t="shared" si="23"/>
        <v>0</v>
      </c>
      <c r="P118" s="13"/>
      <c r="Q118" s="27">
        <f t="shared" si="24"/>
        <v>0</v>
      </c>
      <c r="R118" s="13"/>
      <c r="S118" s="27">
        <f t="shared" si="25"/>
        <v>0</v>
      </c>
      <c r="T118" s="13"/>
      <c r="U118" s="27">
        <f t="shared" si="26"/>
        <v>0</v>
      </c>
      <c r="V118" s="13"/>
      <c r="W118" s="27">
        <f t="shared" si="27"/>
        <v>0</v>
      </c>
      <c r="X118" s="13"/>
      <c r="Y118" s="27">
        <f t="shared" si="28"/>
        <v>0</v>
      </c>
      <c r="Z118" s="13"/>
      <c r="AA118" s="27">
        <f t="shared" si="29"/>
        <v>0</v>
      </c>
      <c r="AB118" s="13"/>
      <c r="AC118" s="27">
        <f t="shared" si="30"/>
        <v>0</v>
      </c>
      <c r="AD118" s="13"/>
      <c r="AE118" s="27">
        <f t="shared" si="31"/>
        <v>0</v>
      </c>
      <c r="AF118" s="13"/>
      <c r="AG118" s="28">
        <f t="shared" si="32"/>
        <v>27.659574468085108</v>
      </c>
      <c r="AH118" s="28">
        <f>LARGE((C118,E118,G118,I118,K118,M118,O118,Q118,S118,U118,W118,Y118,AA118,AC118,AE118),1)</f>
        <v>27.659574468085108</v>
      </c>
      <c r="AI118" s="28">
        <f>LARGE((C118,E118,G118,I118,K118,M118,O118,Q118,S118,U118,W118,Y118,AA118,AC118,AE118),2)</f>
        <v>0</v>
      </c>
      <c r="AJ118" s="28">
        <f>LARGE((C118,E118,G118,I118,K118,M118,O118,Q118,S118,U118,W118,Y118,AA118,AC118,AE118),3)</f>
        <v>0</v>
      </c>
      <c r="AK118" s="28">
        <f t="shared" si="33"/>
        <v>27.659574468085108</v>
      </c>
      <c r="AL118" s="27">
        <v>104</v>
      </c>
      <c r="AM118" s="30"/>
    </row>
    <row r="119" spans="1:39" x14ac:dyDescent="0.2">
      <c r="A119" s="31" t="s">
        <v>491</v>
      </c>
      <c r="B119" s="31" t="s">
        <v>492</v>
      </c>
      <c r="C119" s="27">
        <f t="shared" si="17"/>
        <v>0</v>
      </c>
      <c r="D119" s="13"/>
      <c r="E119" s="27">
        <f t="shared" si="18"/>
        <v>0</v>
      </c>
      <c r="F119" s="13"/>
      <c r="G119" s="27">
        <f t="shared" si="19"/>
        <v>0</v>
      </c>
      <c r="H119" s="13"/>
      <c r="I119" s="27">
        <f t="shared" si="20"/>
        <v>27.27272727272727</v>
      </c>
      <c r="J119" s="13">
        <v>9</v>
      </c>
      <c r="K119" s="27">
        <f t="shared" si="21"/>
        <v>0</v>
      </c>
      <c r="L119" s="26"/>
      <c r="M119" s="27">
        <f t="shared" si="22"/>
        <v>0</v>
      </c>
      <c r="N119" s="26"/>
      <c r="O119" s="27">
        <f t="shared" si="23"/>
        <v>0</v>
      </c>
      <c r="P119" s="13"/>
      <c r="Q119" s="27">
        <f t="shared" si="24"/>
        <v>0</v>
      </c>
      <c r="R119" s="13"/>
      <c r="S119" s="27">
        <f t="shared" si="25"/>
        <v>0</v>
      </c>
      <c r="T119" s="13"/>
      <c r="U119" s="27">
        <f t="shared" si="26"/>
        <v>0</v>
      </c>
      <c r="V119" s="13"/>
      <c r="W119" s="27">
        <f t="shared" si="27"/>
        <v>0</v>
      </c>
      <c r="X119" s="13"/>
      <c r="Y119" s="27">
        <f t="shared" si="28"/>
        <v>0</v>
      </c>
      <c r="Z119" s="13"/>
      <c r="AA119" s="27">
        <f t="shared" si="29"/>
        <v>0</v>
      </c>
      <c r="AB119" s="13"/>
      <c r="AC119" s="27">
        <f t="shared" si="30"/>
        <v>0</v>
      </c>
      <c r="AD119" s="13"/>
      <c r="AE119" s="27">
        <f t="shared" si="31"/>
        <v>0</v>
      </c>
      <c r="AF119" s="13"/>
      <c r="AG119" s="28">
        <f t="shared" si="32"/>
        <v>27.27272727272727</v>
      </c>
      <c r="AH119" s="28">
        <f>LARGE((C119,E119,G119,I119,K119,M119,O119,Q119,S119,U119,W119,Y119,AA119,AC119,AE119),1)</f>
        <v>27.27272727272727</v>
      </c>
      <c r="AI119" s="28">
        <f>LARGE((C119,E119,G119,I119,K119,M119,O119,Q119,S119,U119,W119,Y119,AA119,AC119,AE119),2)</f>
        <v>0</v>
      </c>
      <c r="AJ119" s="28">
        <f>LARGE((C119,E119,G119,I119,K119,M119,O119,Q119,S119,U119,W119,Y119,AA119,AC119,AE119),3)</f>
        <v>0</v>
      </c>
      <c r="AK119" s="28">
        <f t="shared" si="33"/>
        <v>27.27272727272727</v>
      </c>
      <c r="AL119" s="27">
        <v>105</v>
      </c>
      <c r="AM119" s="30"/>
    </row>
    <row r="120" spans="1:39" x14ac:dyDescent="0.2">
      <c r="A120" s="33" t="s">
        <v>473</v>
      </c>
      <c r="B120" s="31" t="s">
        <v>290</v>
      </c>
      <c r="C120" s="27">
        <f t="shared" si="17"/>
        <v>0</v>
      </c>
      <c r="D120" s="13"/>
      <c r="E120" s="27">
        <f t="shared" si="18"/>
        <v>0</v>
      </c>
      <c r="F120" s="13"/>
      <c r="G120" s="27">
        <f t="shared" si="19"/>
        <v>25.806451612903224</v>
      </c>
      <c r="H120" s="13">
        <v>47</v>
      </c>
      <c r="I120" s="27">
        <f t="shared" si="20"/>
        <v>0</v>
      </c>
      <c r="J120" s="13"/>
      <c r="K120" s="27">
        <f t="shared" si="21"/>
        <v>0</v>
      </c>
      <c r="L120" s="26"/>
      <c r="M120" s="27">
        <f t="shared" si="22"/>
        <v>0</v>
      </c>
      <c r="N120" s="26"/>
      <c r="O120" s="27">
        <f t="shared" si="23"/>
        <v>0</v>
      </c>
      <c r="P120" s="13"/>
      <c r="Q120" s="27">
        <f t="shared" si="24"/>
        <v>0</v>
      </c>
      <c r="R120" s="13"/>
      <c r="S120" s="27">
        <f t="shared" si="25"/>
        <v>0</v>
      </c>
      <c r="T120" s="13"/>
      <c r="U120" s="27">
        <f t="shared" si="26"/>
        <v>0</v>
      </c>
      <c r="V120" s="13"/>
      <c r="W120" s="27">
        <f t="shared" si="27"/>
        <v>0</v>
      </c>
      <c r="X120" s="13"/>
      <c r="Y120" s="27">
        <f t="shared" si="28"/>
        <v>0</v>
      </c>
      <c r="Z120" s="13"/>
      <c r="AA120" s="27">
        <f t="shared" si="29"/>
        <v>0</v>
      </c>
      <c r="AB120" s="13"/>
      <c r="AC120" s="27">
        <f t="shared" si="30"/>
        <v>0</v>
      </c>
      <c r="AD120" s="13"/>
      <c r="AE120" s="27">
        <f t="shared" si="31"/>
        <v>0</v>
      </c>
      <c r="AF120" s="13"/>
      <c r="AG120" s="28">
        <f t="shared" si="32"/>
        <v>25.806451612903224</v>
      </c>
      <c r="AH120" s="28">
        <f>LARGE((C120,E120,G120,I120,K120,M120,O120,Q120,S120,U120,W120,Y120,AA120,AC120,AE120),1)</f>
        <v>25.806451612903224</v>
      </c>
      <c r="AI120" s="28">
        <f>LARGE((C120,E120,G120,I120,K120,M120,O120,Q120,S120,U120,W120,Y120,AA120,AC120,AE120),2)</f>
        <v>0</v>
      </c>
      <c r="AJ120" s="28">
        <f>LARGE((C120,E120,G120,I120,K120,M120,O120,Q120,S120,U120,W120,Y120,AA120,AC120,AE120),3)</f>
        <v>0</v>
      </c>
      <c r="AK120" s="28">
        <f t="shared" si="33"/>
        <v>25.806451612903224</v>
      </c>
      <c r="AL120" s="27">
        <v>106</v>
      </c>
      <c r="AM120" s="30"/>
    </row>
    <row r="121" spans="1:39" x14ac:dyDescent="0.2">
      <c r="A121" s="31" t="s">
        <v>509</v>
      </c>
      <c r="B121" s="31" t="s">
        <v>293</v>
      </c>
      <c r="C121" s="27">
        <f t="shared" si="17"/>
        <v>0</v>
      </c>
      <c r="D121" s="13"/>
      <c r="E121" s="27">
        <f t="shared" si="18"/>
        <v>0</v>
      </c>
      <c r="F121" s="13"/>
      <c r="G121" s="27">
        <f t="shared" si="19"/>
        <v>0</v>
      </c>
      <c r="H121" s="13"/>
      <c r="I121" s="27">
        <f t="shared" si="20"/>
        <v>0</v>
      </c>
      <c r="J121" s="13"/>
      <c r="K121" s="27">
        <f t="shared" si="21"/>
        <v>0</v>
      </c>
      <c r="L121" s="26"/>
      <c r="M121" s="27">
        <f t="shared" si="22"/>
        <v>25.531914893617021</v>
      </c>
      <c r="N121" s="26">
        <v>36</v>
      </c>
      <c r="O121" s="27">
        <f t="shared" si="23"/>
        <v>0</v>
      </c>
      <c r="P121" s="13"/>
      <c r="Q121" s="27">
        <f t="shared" si="24"/>
        <v>0</v>
      </c>
      <c r="R121" s="13"/>
      <c r="S121" s="27">
        <f t="shared" si="25"/>
        <v>0</v>
      </c>
      <c r="T121" s="13"/>
      <c r="U121" s="27">
        <f t="shared" si="26"/>
        <v>0</v>
      </c>
      <c r="V121" s="13"/>
      <c r="W121" s="27">
        <f t="shared" si="27"/>
        <v>0</v>
      </c>
      <c r="X121" s="13"/>
      <c r="Y121" s="27">
        <f t="shared" si="28"/>
        <v>0</v>
      </c>
      <c r="Z121" s="13"/>
      <c r="AA121" s="27">
        <f t="shared" si="29"/>
        <v>0</v>
      </c>
      <c r="AB121" s="13"/>
      <c r="AC121" s="27">
        <f t="shared" si="30"/>
        <v>0</v>
      </c>
      <c r="AD121" s="13"/>
      <c r="AE121" s="27">
        <f t="shared" si="31"/>
        <v>0</v>
      </c>
      <c r="AF121" s="13"/>
      <c r="AG121" s="28">
        <f t="shared" si="32"/>
        <v>25.531914893617021</v>
      </c>
      <c r="AH121" s="28">
        <f>LARGE((C121,E121,G121,I121,K121,M121,O121,Q121,S121,U121,W121,Y121,AA121,AC121,AE121),1)</f>
        <v>25.531914893617021</v>
      </c>
      <c r="AI121" s="28">
        <f>LARGE((C121,E121,G121,I121,K121,M121,O121,Q121,S121,U121,W121,Y121,AA121,AC121,AE121),2)</f>
        <v>0</v>
      </c>
      <c r="AJ121" s="28">
        <f>LARGE((C121,E121,G121,I121,K121,M121,O121,Q121,S121,U121,W121,Y121,AA121,AC121,AE121),3)</f>
        <v>0</v>
      </c>
      <c r="AK121" s="28">
        <f t="shared" si="33"/>
        <v>25.531914893617021</v>
      </c>
      <c r="AL121" s="27">
        <v>107</v>
      </c>
      <c r="AM121" s="30"/>
    </row>
    <row r="122" spans="1:39" x14ac:dyDescent="0.2">
      <c r="A122" s="31" t="s">
        <v>531</v>
      </c>
      <c r="B122" s="31" t="s">
        <v>532</v>
      </c>
      <c r="C122" s="27">
        <f t="shared" si="17"/>
        <v>0</v>
      </c>
      <c r="D122" s="13"/>
      <c r="E122" s="27">
        <f t="shared" si="18"/>
        <v>0</v>
      </c>
      <c r="F122" s="13"/>
      <c r="G122" s="27">
        <f t="shared" si="19"/>
        <v>0</v>
      </c>
      <c r="H122" s="13"/>
      <c r="I122" s="27">
        <f t="shared" si="20"/>
        <v>0</v>
      </c>
      <c r="J122" s="13"/>
      <c r="K122" s="27">
        <f t="shared" si="21"/>
        <v>0</v>
      </c>
      <c r="L122" s="26"/>
      <c r="M122" s="27">
        <f t="shared" si="22"/>
        <v>0</v>
      </c>
      <c r="N122" s="26"/>
      <c r="O122" s="27">
        <f t="shared" si="23"/>
        <v>0</v>
      </c>
      <c r="P122" s="13"/>
      <c r="Q122" s="27">
        <f t="shared" si="24"/>
        <v>0</v>
      </c>
      <c r="R122" s="13"/>
      <c r="S122" s="27">
        <f t="shared" si="25"/>
        <v>0</v>
      </c>
      <c r="T122" s="13"/>
      <c r="U122" s="27">
        <f t="shared" si="26"/>
        <v>0</v>
      </c>
      <c r="V122" s="13"/>
      <c r="W122" s="27">
        <f t="shared" si="27"/>
        <v>25</v>
      </c>
      <c r="X122" s="13">
        <v>13</v>
      </c>
      <c r="Y122" s="27">
        <f t="shared" si="28"/>
        <v>0</v>
      </c>
      <c r="Z122" s="13"/>
      <c r="AA122" s="27">
        <f t="shared" si="29"/>
        <v>0</v>
      </c>
      <c r="AB122" s="13"/>
      <c r="AC122" s="27">
        <f t="shared" si="30"/>
        <v>0</v>
      </c>
      <c r="AD122" s="13"/>
      <c r="AE122" s="27">
        <f t="shared" si="31"/>
        <v>0</v>
      </c>
      <c r="AF122" s="13"/>
      <c r="AG122" s="28">
        <f t="shared" si="32"/>
        <v>25</v>
      </c>
      <c r="AH122" s="28">
        <f>LARGE((C122,E122,G122,I122,K122,M122,O122,Q122,S122,U122,W122,Y122,AA122,AC122,AE122),1)</f>
        <v>25</v>
      </c>
      <c r="AI122" s="28">
        <f>LARGE((C122,E122,G122,I122,K122,M122,O122,Q122,S122,U122,W122,Y122,AA122,AC122,AE122),2)</f>
        <v>0</v>
      </c>
      <c r="AJ122" s="28">
        <f>LARGE((C122,E122,G122,I122,K122,M122,O122,Q122,S122,U122,W122,Y122,AA122,AC122,AE122),3)</f>
        <v>0</v>
      </c>
      <c r="AK122" s="28">
        <f t="shared" si="33"/>
        <v>25</v>
      </c>
      <c r="AL122" s="27">
        <v>108</v>
      </c>
      <c r="AM122" s="30"/>
    </row>
    <row r="123" spans="1:39" x14ac:dyDescent="0.2">
      <c r="A123" s="32" t="s">
        <v>161</v>
      </c>
      <c r="B123" s="32" t="s">
        <v>286</v>
      </c>
      <c r="C123" s="27">
        <f t="shared" si="17"/>
        <v>0</v>
      </c>
      <c r="D123" s="13"/>
      <c r="E123" s="27">
        <f t="shared" si="18"/>
        <v>0</v>
      </c>
      <c r="F123" s="13"/>
      <c r="G123" s="27">
        <f t="shared" si="19"/>
        <v>0</v>
      </c>
      <c r="H123" s="13"/>
      <c r="I123" s="27">
        <f t="shared" si="20"/>
        <v>0</v>
      </c>
      <c r="J123" s="13"/>
      <c r="K123" s="27">
        <f t="shared" si="21"/>
        <v>0</v>
      </c>
      <c r="L123" s="26"/>
      <c r="M123" s="27">
        <f t="shared" si="22"/>
        <v>23.404255319148938</v>
      </c>
      <c r="N123" s="26">
        <v>37</v>
      </c>
      <c r="O123" s="27">
        <f t="shared" si="23"/>
        <v>0</v>
      </c>
      <c r="P123" s="13"/>
      <c r="Q123" s="27">
        <f t="shared" si="24"/>
        <v>0</v>
      </c>
      <c r="R123" s="13"/>
      <c r="S123" s="27">
        <f t="shared" si="25"/>
        <v>0</v>
      </c>
      <c r="T123" s="13"/>
      <c r="U123" s="27">
        <f t="shared" si="26"/>
        <v>0</v>
      </c>
      <c r="V123" s="13"/>
      <c r="W123" s="27">
        <f t="shared" si="27"/>
        <v>0</v>
      </c>
      <c r="X123" s="13"/>
      <c r="Y123" s="27">
        <f t="shared" si="28"/>
        <v>0</v>
      </c>
      <c r="Z123" s="13"/>
      <c r="AA123" s="27">
        <f t="shared" si="29"/>
        <v>0</v>
      </c>
      <c r="AB123" s="13"/>
      <c r="AC123" s="27">
        <f t="shared" si="30"/>
        <v>0</v>
      </c>
      <c r="AD123" s="13"/>
      <c r="AE123" s="27">
        <f t="shared" si="31"/>
        <v>0</v>
      </c>
      <c r="AF123" s="13"/>
      <c r="AG123" s="28">
        <f t="shared" si="32"/>
        <v>23.404255319148938</v>
      </c>
      <c r="AH123" s="28">
        <f>LARGE((C123,E123,G123,I123,K123,M123,O123,Q123,S123,U123,W123,Y123,AA123,AC123,AE123),1)</f>
        <v>23.404255319148938</v>
      </c>
      <c r="AI123" s="28">
        <f>LARGE((C123,E123,G123,I123,K123,M123,O123,Q123,S123,U123,W123,Y123,AA123,AC123,AE123),2)</f>
        <v>0</v>
      </c>
      <c r="AJ123" s="28">
        <f>LARGE((C123,E123,G123,I123,K123,M123,O123,Q123,S123,U123,W123,Y123,AA123,AC123,AE123),3)</f>
        <v>0</v>
      </c>
      <c r="AK123" s="28">
        <f t="shared" si="33"/>
        <v>23.404255319148938</v>
      </c>
      <c r="AL123" s="27">
        <v>109</v>
      </c>
      <c r="AM123" s="30"/>
    </row>
    <row r="124" spans="1:39" x14ac:dyDescent="0.2">
      <c r="A124" s="31" t="s">
        <v>510</v>
      </c>
      <c r="B124" s="31" t="s">
        <v>511</v>
      </c>
      <c r="C124" s="27">
        <f t="shared" si="17"/>
        <v>0</v>
      </c>
      <c r="D124" s="13"/>
      <c r="E124" s="27">
        <f t="shared" si="18"/>
        <v>0</v>
      </c>
      <c r="F124" s="13"/>
      <c r="G124" s="27">
        <f t="shared" si="19"/>
        <v>0</v>
      </c>
      <c r="H124" s="13"/>
      <c r="I124" s="27">
        <f t="shared" si="20"/>
        <v>0</v>
      </c>
      <c r="J124" s="13"/>
      <c r="K124" s="27">
        <f t="shared" si="21"/>
        <v>0</v>
      </c>
      <c r="L124" s="26"/>
      <c r="M124" s="27">
        <f t="shared" si="22"/>
        <v>21.276595744680851</v>
      </c>
      <c r="N124" s="26">
        <v>38</v>
      </c>
      <c r="O124" s="27">
        <f t="shared" si="23"/>
        <v>0</v>
      </c>
      <c r="P124" s="13"/>
      <c r="Q124" s="27">
        <f t="shared" si="24"/>
        <v>0</v>
      </c>
      <c r="R124" s="13"/>
      <c r="S124" s="27">
        <f t="shared" si="25"/>
        <v>0</v>
      </c>
      <c r="T124" s="13"/>
      <c r="U124" s="27">
        <f t="shared" si="26"/>
        <v>0</v>
      </c>
      <c r="V124" s="13"/>
      <c r="W124" s="27">
        <f t="shared" si="27"/>
        <v>0</v>
      </c>
      <c r="X124" s="13"/>
      <c r="Y124" s="27">
        <f t="shared" si="28"/>
        <v>0</v>
      </c>
      <c r="Z124" s="13"/>
      <c r="AA124" s="27">
        <f t="shared" si="29"/>
        <v>0</v>
      </c>
      <c r="AB124" s="13"/>
      <c r="AC124" s="27">
        <f t="shared" si="30"/>
        <v>0</v>
      </c>
      <c r="AD124" s="13"/>
      <c r="AE124" s="27">
        <f t="shared" si="31"/>
        <v>0</v>
      </c>
      <c r="AF124" s="13"/>
      <c r="AG124" s="28">
        <f t="shared" si="32"/>
        <v>21.276595744680851</v>
      </c>
      <c r="AH124" s="28">
        <f>LARGE((C124,E124,G124,I124,K124,M124,O124,Q124,S124,U124,W124,Y124,AA124,AC124,AE124),1)</f>
        <v>21.276595744680851</v>
      </c>
      <c r="AI124" s="28">
        <f>LARGE((C124,E124,G124,I124,K124,M124,O124,Q124,S124,U124,W124,Y124,AA124,AC124,AE124),2)</f>
        <v>0</v>
      </c>
      <c r="AJ124" s="28">
        <f>LARGE((C124,E124,G124,I124,K124,M124,O124,Q124,S124,U124,W124,Y124,AA124,AC124,AE124),3)</f>
        <v>0</v>
      </c>
      <c r="AK124" s="28">
        <f t="shared" si="33"/>
        <v>21.276595744680851</v>
      </c>
      <c r="AL124" s="27">
        <v>110</v>
      </c>
      <c r="AM124" s="30"/>
    </row>
    <row r="125" spans="1:39" x14ac:dyDescent="0.2">
      <c r="A125" s="13" t="s">
        <v>196</v>
      </c>
      <c r="B125" s="13" t="s">
        <v>197</v>
      </c>
      <c r="C125" s="27">
        <f t="shared" si="17"/>
        <v>0</v>
      </c>
      <c r="D125" s="13"/>
      <c r="E125" s="27">
        <f t="shared" si="18"/>
        <v>0</v>
      </c>
      <c r="F125" s="13"/>
      <c r="G125" s="27">
        <f t="shared" si="19"/>
        <v>0</v>
      </c>
      <c r="H125" s="13"/>
      <c r="I125" s="27">
        <f t="shared" si="20"/>
        <v>0</v>
      </c>
      <c r="J125" s="13"/>
      <c r="K125" s="27">
        <f t="shared" si="21"/>
        <v>0</v>
      </c>
      <c r="L125" s="13"/>
      <c r="M125" s="27">
        <f t="shared" si="22"/>
        <v>0</v>
      </c>
      <c r="N125" s="26"/>
      <c r="O125" s="27">
        <f t="shared" si="23"/>
        <v>20</v>
      </c>
      <c r="P125" s="13">
        <v>5</v>
      </c>
      <c r="Q125" s="27">
        <f t="shared" si="24"/>
        <v>0</v>
      </c>
      <c r="R125" s="13"/>
      <c r="S125" s="27">
        <f t="shared" si="25"/>
        <v>0</v>
      </c>
      <c r="T125" s="13"/>
      <c r="U125" s="27">
        <f t="shared" si="26"/>
        <v>0</v>
      </c>
      <c r="V125" s="13"/>
      <c r="W125" s="27">
        <f t="shared" si="27"/>
        <v>0</v>
      </c>
      <c r="X125" s="13"/>
      <c r="Y125" s="27">
        <f t="shared" si="28"/>
        <v>0</v>
      </c>
      <c r="Z125" s="13"/>
      <c r="AA125" s="27">
        <f t="shared" si="29"/>
        <v>0</v>
      </c>
      <c r="AB125" s="13"/>
      <c r="AC125" s="27">
        <f t="shared" si="30"/>
        <v>0</v>
      </c>
      <c r="AD125" s="13"/>
      <c r="AE125" s="27">
        <f t="shared" si="31"/>
        <v>0</v>
      </c>
      <c r="AF125" s="13"/>
      <c r="AG125" s="28">
        <f t="shared" si="32"/>
        <v>20</v>
      </c>
      <c r="AH125" s="28">
        <f>LARGE((C125,E125,G125,I125,K125,M125,O125,Q125,S125,U125,W125,Y125,AA125,AC125,AE125),1)</f>
        <v>20</v>
      </c>
      <c r="AI125" s="28">
        <f>LARGE((C125,E125,G125,I125,K125,M125,O125,Q125,S125,U125,W125,Y125,AA125,AC125,AE125),2)</f>
        <v>0</v>
      </c>
      <c r="AJ125" s="28">
        <f>LARGE((C125,E125,G125,I125,K125,M125,O125,Q125,S125,U125,W125,Y125,AA125,AC125,AE125),3)</f>
        <v>0</v>
      </c>
      <c r="AK125" s="28">
        <f t="shared" si="33"/>
        <v>20</v>
      </c>
      <c r="AL125" s="27">
        <v>111</v>
      </c>
      <c r="AM125" s="30"/>
    </row>
    <row r="126" spans="1:39" ht="12.75" x14ac:dyDescent="0.2">
      <c r="A126" s="31" t="s">
        <v>543</v>
      </c>
      <c r="B126" s="31" t="s">
        <v>489</v>
      </c>
      <c r="C126" s="27">
        <f t="shared" si="17"/>
        <v>0</v>
      </c>
      <c r="D126" s="13"/>
      <c r="E126" s="27">
        <f t="shared" si="18"/>
        <v>0</v>
      </c>
      <c r="F126" s="13"/>
      <c r="G126" s="27">
        <f t="shared" si="19"/>
        <v>0</v>
      </c>
      <c r="H126" s="13"/>
      <c r="I126" s="27">
        <f t="shared" si="20"/>
        <v>18.181818181818183</v>
      </c>
      <c r="J126" s="13">
        <v>10</v>
      </c>
      <c r="K126" s="27">
        <f t="shared" si="21"/>
        <v>0</v>
      </c>
      <c r="L126" s="26"/>
      <c r="M126" s="27">
        <f t="shared" si="22"/>
        <v>0</v>
      </c>
      <c r="N126" s="26"/>
      <c r="O126" s="27">
        <f t="shared" si="23"/>
        <v>0</v>
      </c>
      <c r="P126" s="13"/>
      <c r="Q126" s="27">
        <f t="shared" si="24"/>
        <v>0</v>
      </c>
      <c r="R126" s="13"/>
      <c r="S126" s="27">
        <f t="shared" si="25"/>
        <v>0</v>
      </c>
      <c r="T126" s="13"/>
      <c r="U126" s="27">
        <f t="shared" si="26"/>
        <v>0</v>
      </c>
      <c r="V126" s="13"/>
      <c r="W126" s="27">
        <f t="shared" si="27"/>
        <v>0</v>
      </c>
      <c r="X126" s="13"/>
      <c r="Y126" s="27">
        <f t="shared" si="28"/>
        <v>0</v>
      </c>
      <c r="Z126" s="13"/>
      <c r="AA126" s="27">
        <f t="shared" si="29"/>
        <v>0</v>
      </c>
      <c r="AB126" s="13"/>
      <c r="AC126" s="27">
        <f t="shared" si="30"/>
        <v>0</v>
      </c>
      <c r="AD126" s="13"/>
      <c r="AE126" s="27">
        <f t="shared" si="31"/>
        <v>0</v>
      </c>
      <c r="AF126" s="13"/>
      <c r="AG126" s="28">
        <f t="shared" si="32"/>
        <v>18.181818181818183</v>
      </c>
      <c r="AH126" s="28">
        <f>LARGE((C126,E126,G126,I126,K126,M126,O126,Q126,S126,U126,W126,Y126,AA126,AC126,AE126),1)</f>
        <v>18.181818181818183</v>
      </c>
      <c r="AI126" s="28">
        <f>LARGE((C126,E126,G126,I126,K126,M126,O126,Q126,S126,U126,W126,Y126,AA126,AC126,AE126),2)</f>
        <v>0</v>
      </c>
      <c r="AJ126" s="28">
        <f>LARGE((C126,E126,G126,I126,K126,M126,O126,Q126,S126,U126,W126,Y126,AA126,AC126,AE126),3)</f>
        <v>0</v>
      </c>
      <c r="AK126" s="28">
        <f t="shared" si="33"/>
        <v>18.181818181818183</v>
      </c>
      <c r="AL126" s="27">
        <v>112</v>
      </c>
    </row>
    <row r="127" spans="1:39" x14ac:dyDescent="0.2">
      <c r="A127" s="13" t="s">
        <v>206</v>
      </c>
      <c r="B127" s="13" t="s">
        <v>204</v>
      </c>
      <c r="C127" s="27">
        <f t="shared" si="17"/>
        <v>0</v>
      </c>
      <c r="D127" s="13"/>
      <c r="E127" s="27">
        <f t="shared" si="18"/>
        <v>0</v>
      </c>
      <c r="F127" s="13"/>
      <c r="G127" s="27">
        <f t="shared" si="19"/>
        <v>17.741935483870968</v>
      </c>
      <c r="H127" s="13">
        <v>52</v>
      </c>
      <c r="I127" s="27">
        <f t="shared" si="20"/>
        <v>0</v>
      </c>
      <c r="J127" s="13"/>
      <c r="K127" s="27">
        <f t="shared" si="21"/>
        <v>0</v>
      </c>
      <c r="L127" s="13"/>
      <c r="M127" s="27">
        <f t="shared" si="22"/>
        <v>0</v>
      </c>
      <c r="N127" s="26"/>
      <c r="O127" s="27">
        <f t="shared" si="23"/>
        <v>0</v>
      </c>
      <c r="P127" s="13"/>
      <c r="Q127" s="27">
        <f t="shared" si="24"/>
        <v>0</v>
      </c>
      <c r="R127" s="13"/>
      <c r="S127" s="27">
        <f t="shared" si="25"/>
        <v>0</v>
      </c>
      <c r="T127" s="13"/>
      <c r="U127" s="27">
        <f t="shared" si="26"/>
        <v>0</v>
      </c>
      <c r="V127" s="13"/>
      <c r="W127" s="27">
        <f t="shared" si="27"/>
        <v>0</v>
      </c>
      <c r="X127" s="13"/>
      <c r="Y127" s="27">
        <f t="shared" si="28"/>
        <v>0</v>
      </c>
      <c r="Z127" s="13"/>
      <c r="AA127" s="27">
        <f t="shared" si="29"/>
        <v>0</v>
      </c>
      <c r="AB127" s="13"/>
      <c r="AC127" s="27">
        <f t="shared" si="30"/>
        <v>0</v>
      </c>
      <c r="AD127" s="13"/>
      <c r="AE127" s="27">
        <f t="shared" si="31"/>
        <v>0</v>
      </c>
      <c r="AF127" s="13"/>
      <c r="AG127" s="28">
        <f t="shared" si="32"/>
        <v>17.741935483870968</v>
      </c>
      <c r="AH127" s="28">
        <f>LARGE((C127,E127,G127,I127,K127,M127,O127,Q127,S127,U127,W127,Y127,AA127,AC127,AE127),1)</f>
        <v>17.741935483870968</v>
      </c>
      <c r="AI127" s="28">
        <f>LARGE((C127,E127,G127,I127,K127,M127,O127,Q127,S127,U127,W127,Y127,AA127,AC127,AE127),2)</f>
        <v>0</v>
      </c>
      <c r="AJ127" s="28">
        <f>LARGE((C127,E127,G127,I127,K127,M127,O127,Q127,S127,U127,W127,Y127,AA127,AC127,AE127),3)</f>
        <v>0</v>
      </c>
      <c r="AK127" s="28">
        <f t="shared" si="33"/>
        <v>17.741935483870968</v>
      </c>
      <c r="AL127" s="27">
        <v>113</v>
      </c>
    </row>
    <row r="128" spans="1:39" x14ac:dyDescent="0.2">
      <c r="A128" s="32" t="s">
        <v>140</v>
      </c>
      <c r="B128" s="32" t="s">
        <v>180</v>
      </c>
      <c r="C128" s="27">
        <f t="shared" si="17"/>
        <v>0</v>
      </c>
      <c r="D128" s="13"/>
      <c r="E128" s="27">
        <f t="shared" si="18"/>
        <v>0</v>
      </c>
      <c r="F128" s="13"/>
      <c r="G128" s="27">
        <f t="shared" si="19"/>
        <v>0</v>
      </c>
      <c r="H128" s="13"/>
      <c r="I128" s="27">
        <f t="shared" si="20"/>
        <v>0</v>
      </c>
      <c r="J128" s="13"/>
      <c r="K128" s="27">
        <f t="shared" si="21"/>
        <v>0</v>
      </c>
      <c r="L128" s="26"/>
      <c r="M128" s="27">
        <f t="shared" si="22"/>
        <v>17.021276595744681</v>
      </c>
      <c r="N128" s="26">
        <v>40</v>
      </c>
      <c r="O128" s="27">
        <f t="shared" si="23"/>
        <v>0</v>
      </c>
      <c r="P128" s="13"/>
      <c r="Q128" s="27">
        <f t="shared" si="24"/>
        <v>0</v>
      </c>
      <c r="R128" s="13"/>
      <c r="S128" s="27">
        <f t="shared" si="25"/>
        <v>0</v>
      </c>
      <c r="T128" s="13"/>
      <c r="U128" s="27">
        <f t="shared" si="26"/>
        <v>0</v>
      </c>
      <c r="V128" s="13"/>
      <c r="W128" s="27">
        <f t="shared" si="27"/>
        <v>0</v>
      </c>
      <c r="X128" s="13"/>
      <c r="Y128" s="27">
        <f t="shared" si="28"/>
        <v>0</v>
      </c>
      <c r="Z128" s="13"/>
      <c r="AA128" s="27">
        <f t="shared" si="29"/>
        <v>0</v>
      </c>
      <c r="AB128" s="13"/>
      <c r="AC128" s="27">
        <f t="shared" si="30"/>
        <v>0</v>
      </c>
      <c r="AD128" s="13"/>
      <c r="AE128" s="27">
        <f t="shared" si="31"/>
        <v>0</v>
      </c>
      <c r="AF128" s="13"/>
      <c r="AG128" s="28">
        <f t="shared" si="32"/>
        <v>17.021276595744681</v>
      </c>
      <c r="AH128" s="28">
        <f>LARGE((C128,E128,G128,I128,K128,M128,O128,Q128,S128,U128,W128,Y128,AA128,AC128,AE128),1)</f>
        <v>17.021276595744681</v>
      </c>
      <c r="AI128" s="28">
        <f>LARGE((C128,E128,G128,I128,K128,M128,O128,Q128,S128,U128,W128,Y128,AA128,AC128,AE128),2)</f>
        <v>0</v>
      </c>
      <c r="AJ128" s="28">
        <f>LARGE((C128,E128,G128,I128,K128,M128,O128,Q128,S128,U128,W128,Y128,AA128,AC128,AE128),3)</f>
        <v>0</v>
      </c>
      <c r="AK128" s="28">
        <f t="shared" si="33"/>
        <v>17.021276595744681</v>
      </c>
      <c r="AL128" s="27">
        <v>114</v>
      </c>
    </row>
    <row r="129" spans="1:39" x14ac:dyDescent="0.2">
      <c r="A129" s="13" t="s">
        <v>48</v>
      </c>
      <c r="B129" s="13" t="s">
        <v>232</v>
      </c>
      <c r="C129" s="27">
        <f t="shared" si="17"/>
        <v>0</v>
      </c>
      <c r="D129" s="13"/>
      <c r="E129" s="27">
        <f t="shared" si="18"/>
        <v>0</v>
      </c>
      <c r="F129" s="13"/>
      <c r="G129" s="27">
        <f t="shared" si="19"/>
        <v>16.129032258064516</v>
      </c>
      <c r="H129" s="13">
        <v>53</v>
      </c>
      <c r="I129" s="27">
        <f t="shared" si="20"/>
        <v>0</v>
      </c>
      <c r="J129" s="13"/>
      <c r="K129" s="27">
        <f t="shared" si="21"/>
        <v>0</v>
      </c>
      <c r="L129" s="26"/>
      <c r="M129" s="27">
        <f t="shared" si="22"/>
        <v>0</v>
      </c>
      <c r="N129" s="26"/>
      <c r="O129" s="27">
        <f t="shared" si="23"/>
        <v>0</v>
      </c>
      <c r="P129" s="13"/>
      <c r="Q129" s="27">
        <f t="shared" si="24"/>
        <v>0</v>
      </c>
      <c r="R129" s="13"/>
      <c r="S129" s="27">
        <f t="shared" si="25"/>
        <v>0</v>
      </c>
      <c r="T129" s="13"/>
      <c r="U129" s="27">
        <f t="shared" si="26"/>
        <v>0</v>
      </c>
      <c r="V129" s="13"/>
      <c r="W129" s="27">
        <f t="shared" si="27"/>
        <v>0</v>
      </c>
      <c r="X129" s="13"/>
      <c r="Y129" s="27">
        <f t="shared" si="28"/>
        <v>0</v>
      </c>
      <c r="Z129" s="13"/>
      <c r="AA129" s="27">
        <f t="shared" si="29"/>
        <v>0</v>
      </c>
      <c r="AB129" s="13"/>
      <c r="AC129" s="27">
        <f t="shared" si="30"/>
        <v>0</v>
      </c>
      <c r="AD129" s="13"/>
      <c r="AE129" s="27">
        <f t="shared" si="31"/>
        <v>0</v>
      </c>
      <c r="AF129" s="13"/>
      <c r="AG129" s="28">
        <f t="shared" si="32"/>
        <v>16.129032258064516</v>
      </c>
      <c r="AH129" s="28">
        <f>LARGE((C129,E129,G129,I129,K129,M129,O129,Q129,S129,U129,W129,Y129,AA129,AC129,AE129),1)</f>
        <v>16.129032258064516</v>
      </c>
      <c r="AI129" s="28">
        <f>LARGE((C129,E129,G129,I129,K129,M129,O129,Q129,S129,U129,W129,Y129,AA129,AC129,AE129),2)</f>
        <v>0</v>
      </c>
      <c r="AJ129" s="28">
        <f>LARGE((C129,E129,G129,I129,K129,M129,O129,Q129,S129,U129,W129,Y129,AA129,AC129,AE129),3)</f>
        <v>0</v>
      </c>
      <c r="AK129" s="28">
        <f t="shared" si="33"/>
        <v>16.129032258064516</v>
      </c>
      <c r="AL129" s="27">
        <v>115</v>
      </c>
    </row>
    <row r="130" spans="1:39" x14ac:dyDescent="0.2">
      <c r="A130" s="31" t="s">
        <v>516</v>
      </c>
      <c r="B130" s="31" t="s">
        <v>165</v>
      </c>
      <c r="C130" s="27">
        <f t="shared" si="17"/>
        <v>0</v>
      </c>
      <c r="D130" s="13"/>
      <c r="E130" s="27">
        <f t="shared" si="18"/>
        <v>0</v>
      </c>
      <c r="F130" s="13"/>
      <c r="G130" s="27">
        <f t="shared" si="19"/>
        <v>0</v>
      </c>
      <c r="H130" s="13"/>
      <c r="I130" s="27">
        <f t="shared" si="20"/>
        <v>0</v>
      </c>
      <c r="J130" s="13"/>
      <c r="K130" s="27">
        <f t="shared" si="21"/>
        <v>0</v>
      </c>
      <c r="L130" s="26"/>
      <c r="M130" s="27">
        <f t="shared" si="22"/>
        <v>0</v>
      </c>
      <c r="N130" s="26"/>
      <c r="O130" s="27">
        <f t="shared" si="23"/>
        <v>0</v>
      </c>
      <c r="P130" s="13"/>
      <c r="Q130" s="27">
        <f t="shared" si="24"/>
        <v>15.384615384615385</v>
      </c>
      <c r="R130" s="13">
        <v>12</v>
      </c>
      <c r="S130" s="27">
        <f t="shared" si="25"/>
        <v>0</v>
      </c>
      <c r="T130" s="13"/>
      <c r="U130" s="27">
        <f t="shared" si="26"/>
        <v>0</v>
      </c>
      <c r="V130" s="13"/>
      <c r="W130" s="27">
        <f t="shared" si="27"/>
        <v>0</v>
      </c>
      <c r="X130" s="13"/>
      <c r="Y130" s="27">
        <f t="shared" si="28"/>
        <v>0</v>
      </c>
      <c r="Z130" s="13"/>
      <c r="AA130" s="27">
        <f t="shared" si="29"/>
        <v>0</v>
      </c>
      <c r="AB130" s="13"/>
      <c r="AC130" s="27">
        <f t="shared" si="30"/>
        <v>0</v>
      </c>
      <c r="AD130" s="13"/>
      <c r="AE130" s="27">
        <f t="shared" si="31"/>
        <v>0</v>
      </c>
      <c r="AF130" s="13"/>
      <c r="AG130" s="28">
        <f t="shared" si="32"/>
        <v>15.384615384615385</v>
      </c>
      <c r="AH130" s="28">
        <f>LARGE((C130,E130,G130,I130,K130,M130,O130,Q130,S130,U130,W130,Y130,AA130,AC130,AE130),1)</f>
        <v>15.384615384615385</v>
      </c>
      <c r="AI130" s="28">
        <f>LARGE((C130,E130,G130,I130,K130,M130,O130,Q130,S130,U130,W130,Y130,AA130,AC130,AE130),2)</f>
        <v>0</v>
      </c>
      <c r="AJ130" s="28">
        <f>LARGE((C130,E130,G130,I130,K130,M130,O130,Q130,S130,U130,W130,Y130,AA130,AC130,AE130),3)</f>
        <v>0</v>
      </c>
      <c r="AK130" s="28">
        <f t="shared" si="33"/>
        <v>15.384615384615385</v>
      </c>
      <c r="AL130" s="27">
        <v>116</v>
      </c>
      <c r="AM130" s="30"/>
    </row>
    <row r="131" spans="1:39" x14ac:dyDescent="0.2">
      <c r="A131" s="32" t="s">
        <v>160</v>
      </c>
      <c r="B131" s="32" t="s">
        <v>347</v>
      </c>
      <c r="C131" s="27">
        <f t="shared" si="17"/>
        <v>0</v>
      </c>
      <c r="D131" s="13"/>
      <c r="E131" s="27">
        <f t="shared" si="18"/>
        <v>0</v>
      </c>
      <c r="F131" s="13"/>
      <c r="G131" s="27">
        <f t="shared" si="19"/>
        <v>0</v>
      </c>
      <c r="H131" s="13"/>
      <c r="I131" s="27">
        <f t="shared" si="20"/>
        <v>0</v>
      </c>
      <c r="J131" s="13"/>
      <c r="K131" s="27">
        <f t="shared" si="21"/>
        <v>0</v>
      </c>
      <c r="L131" s="26"/>
      <c r="M131" s="27">
        <f t="shared" si="22"/>
        <v>12.76595744680851</v>
      </c>
      <c r="N131" s="26">
        <v>42</v>
      </c>
      <c r="O131" s="27">
        <f t="shared" si="23"/>
        <v>0</v>
      </c>
      <c r="P131" s="13"/>
      <c r="Q131" s="27">
        <f t="shared" si="24"/>
        <v>0</v>
      </c>
      <c r="R131" s="13"/>
      <c r="S131" s="27">
        <f t="shared" si="25"/>
        <v>0</v>
      </c>
      <c r="T131" s="13"/>
      <c r="U131" s="27">
        <f t="shared" si="26"/>
        <v>0</v>
      </c>
      <c r="V131" s="13"/>
      <c r="W131" s="27">
        <f t="shared" si="27"/>
        <v>0</v>
      </c>
      <c r="X131" s="13"/>
      <c r="Y131" s="27">
        <f t="shared" si="28"/>
        <v>0</v>
      </c>
      <c r="Z131" s="13"/>
      <c r="AA131" s="27">
        <f t="shared" si="29"/>
        <v>0</v>
      </c>
      <c r="AB131" s="13"/>
      <c r="AC131" s="27">
        <f t="shared" si="30"/>
        <v>0</v>
      </c>
      <c r="AD131" s="13"/>
      <c r="AE131" s="27">
        <f t="shared" si="31"/>
        <v>0</v>
      </c>
      <c r="AF131" s="13"/>
      <c r="AG131" s="28">
        <f t="shared" si="32"/>
        <v>12.76595744680851</v>
      </c>
      <c r="AH131" s="28">
        <f>LARGE((C131,E131,G131,I131,K131,M131,O131,Q131,S131,U131,W131,Y131,AA131,AC131,AE131),1)</f>
        <v>12.76595744680851</v>
      </c>
      <c r="AI131" s="28">
        <f>LARGE((C131,E131,G131,I131,K131,M131,O131,Q131,S131,U131,W131,Y131,AA131,AC131,AE131),2)</f>
        <v>0</v>
      </c>
      <c r="AJ131" s="28">
        <f>LARGE((C131,E131,G131,I131,K131,M131,O131,Q131,S131,U131,W131,Y131,AA131,AC131,AE131),3)</f>
        <v>0</v>
      </c>
      <c r="AK131" s="28">
        <f t="shared" si="33"/>
        <v>12.76595744680851</v>
      </c>
      <c r="AL131" s="27">
        <v>117</v>
      </c>
    </row>
    <row r="132" spans="1:39" x14ac:dyDescent="0.2">
      <c r="A132" s="31" t="s">
        <v>310</v>
      </c>
      <c r="B132" s="31" t="s">
        <v>311</v>
      </c>
      <c r="C132" s="27">
        <f t="shared" si="17"/>
        <v>0</v>
      </c>
      <c r="D132" s="13"/>
      <c r="E132" s="27">
        <f t="shared" si="18"/>
        <v>0</v>
      </c>
      <c r="F132" s="13"/>
      <c r="G132" s="27">
        <f t="shared" si="19"/>
        <v>11.29032258064516</v>
      </c>
      <c r="H132" s="13">
        <v>56</v>
      </c>
      <c r="I132" s="27">
        <f t="shared" si="20"/>
        <v>0</v>
      </c>
      <c r="J132" s="13"/>
      <c r="K132" s="27">
        <f t="shared" si="21"/>
        <v>0</v>
      </c>
      <c r="L132" s="26"/>
      <c r="M132" s="27">
        <f t="shared" si="22"/>
        <v>0</v>
      </c>
      <c r="N132" s="26"/>
      <c r="O132" s="27">
        <f t="shared" si="23"/>
        <v>0</v>
      </c>
      <c r="P132" s="13"/>
      <c r="Q132" s="27">
        <f t="shared" si="24"/>
        <v>0</v>
      </c>
      <c r="R132" s="13"/>
      <c r="S132" s="27">
        <f t="shared" si="25"/>
        <v>0</v>
      </c>
      <c r="T132" s="13"/>
      <c r="U132" s="27">
        <f t="shared" si="26"/>
        <v>0</v>
      </c>
      <c r="V132" s="13"/>
      <c r="W132" s="27">
        <f t="shared" si="27"/>
        <v>0</v>
      </c>
      <c r="X132" s="13"/>
      <c r="Y132" s="27">
        <f t="shared" si="28"/>
        <v>0</v>
      </c>
      <c r="Z132" s="13"/>
      <c r="AA132" s="27">
        <f t="shared" si="29"/>
        <v>0</v>
      </c>
      <c r="AB132" s="13"/>
      <c r="AC132" s="27">
        <f t="shared" si="30"/>
        <v>0</v>
      </c>
      <c r="AD132" s="13"/>
      <c r="AE132" s="27">
        <f t="shared" si="31"/>
        <v>0</v>
      </c>
      <c r="AF132" s="13"/>
      <c r="AG132" s="28">
        <f t="shared" si="32"/>
        <v>11.29032258064516</v>
      </c>
      <c r="AH132" s="28">
        <f>LARGE((C132,E132,G132,I132,K132,M132,O132,Q132,S132,U132,W132,Y132,AA132,AC132,AE132),1)</f>
        <v>11.29032258064516</v>
      </c>
      <c r="AI132" s="28">
        <f>LARGE((C132,E132,G132,I132,K132,M132,O132,Q132,S132,U132,W132,Y132,AA132,AC132,AE132),2)</f>
        <v>0</v>
      </c>
      <c r="AJ132" s="28">
        <f>LARGE((C132,E132,G132,I132,K132,M132,O132,Q132,S132,U132,W132,Y132,AA132,AC132,AE132),3)</f>
        <v>0</v>
      </c>
      <c r="AK132" s="28">
        <f t="shared" si="33"/>
        <v>11.29032258064516</v>
      </c>
      <c r="AL132" s="27">
        <v>118</v>
      </c>
      <c r="AM132" s="30"/>
    </row>
    <row r="133" spans="1:39" x14ac:dyDescent="0.2">
      <c r="A133" s="13" t="s">
        <v>342</v>
      </c>
      <c r="B133" s="13" t="s">
        <v>346</v>
      </c>
      <c r="C133" s="27">
        <f t="shared" si="17"/>
        <v>0</v>
      </c>
      <c r="D133" s="13"/>
      <c r="E133" s="27">
        <f t="shared" si="18"/>
        <v>0</v>
      </c>
      <c r="F133" s="13"/>
      <c r="G133" s="27">
        <f t="shared" si="19"/>
        <v>0</v>
      </c>
      <c r="H133" s="13"/>
      <c r="I133" s="27">
        <f t="shared" si="20"/>
        <v>0</v>
      </c>
      <c r="J133" s="13"/>
      <c r="K133" s="27">
        <f t="shared" si="21"/>
        <v>0</v>
      </c>
      <c r="L133" s="26"/>
      <c r="M133" s="27">
        <f t="shared" si="22"/>
        <v>10.638297872340425</v>
      </c>
      <c r="N133" s="26">
        <v>43</v>
      </c>
      <c r="O133" s="27">
        <f t="shared" si="23"/>
        <v>0</v>
      </c>
      <c r="P133" s="13"/>
      <c r="Q133" s="27">
        <f t="shared" si="24"/>
        <v>0</v>
      </c>
      <c r="R133" s="13"/>
      <c r="S133" s="27">
        <f t="shared" si="25"/>
        <v>0</v>
      </c>
      <c r="T133" s="13"/>
      <c r="U133" s="27">
        <f t="shared" si="26"/>
        <v>0</v>
      </c>
      <c r="V133" s="13"/>
      <c r="W133" s="27">
        <f t="shared" si="27"/>
        <v>0</v>
      </c>
      <c r="X133" s="13"/>
      <c r="Y133" s="27">
        <f t="shared" si="28"/>
        <v>0</v>
      </c>
      <c r="Z133" s="13"/>
      <c r="AA133" s="27">
        <f t="shared" si="29"/>
        <v>0</v>
      </c>
      <c r="AB133" s="13"/>
      <c r="AC133" s="27">
        <f t="shared" si="30"/>
        <v>0</v>
      </c>
      <c r="AD133" s="13"/>
      <c r="AE133" s="27">
        <f t="shared" si="31"/>
        <v>0</v>
      </c>
      <c r="AF133" s="13"/>
      <c r="AG133" s="28">
        <f t="shared" si="32"/>
        <v>10.638297872340425</v>
      </c>
      <c r="AH133" s="28">
        <f>LARGE((C133,E133,G133,I133,K133,M133,O133,Q133,S133,U133,W133,Y133,AA133,AC133,AE133),1)</f>
        <v>10.638297872340425</v>
      </c>
      <c r="AI133" s="28">
        <f>LARGE((C133,E133,G133,I133,K133,M133,O133,Q133,S133,U133,W133,Y133,AA133,AC133,AE133),2)</f>
        <v>0</v>
      </c>
      <c r="AJ133" s="28">
        <f>LARGE((C133,E133,G133,I133,K133,M133,O133,Q133,S133,U133,W133,Y133,AA133,AC133,AE133),3)</f>
        <v>0</v>
      </c>
      <c r="AK133" s="28">
        <f t="shared" si="33"/>
        <v>10.638297872340425</v>
      </c>
      <c r="AL133" s="27">
        <v>119</v>
      </c>
    </row>
    <row r="134" spans="1:39" x14ac:dyDescent="0.2">
      <c r="A134" s="33" t="s">
        <v>477</v>
      </c>
      <c r="B134" s="31" t="s">
        <v>478</v>
      </c>
      <c r="C134" s="27">
        <f t="shared" si="17"/>
        <v>0</v>
      </c>
      <c r="D134" s="13"/>
      <c r="E134" s="27">
        <f t="shared" si="18"/>
        <v>0</v>
      </c>
      <c r="F134" s="13"/>
      <c r="G134" s="27">
        <f t="shared" si="19"/>
        <v>9.67741935483871</v>
      </c>
      <c r="H134" s="13">
        <v>57</v>
      </c>
      <c r="I134" s="27">
        <f t="shared" si="20"/>
        <v>0</v>
      </c>
      <c r="J134" s="13"/>
      <c r="K134" s="27">
        <f t="shared" si="21"/>
        <v>0</v>
      </c>
      <c r="L134" s="26"/>
      <c r="M134" s="27">
        <f t="shared" si="22"/>
        <v>0</v>
      </c>
      <c r="N134" s="26"/>
      <c r="O134" s="27">
        <f t="shared" si="23"/>
        <v>0</v>
      </c>
      <c r="P134" s="13"/>
      <c r="Q134" s="27">
        <f t="shared" si="24"/>
        <v>0</v>
      </c>
      <c r="R134" s="13"/>
      <c r="S134" s="27">
        <f t="shared" si="25"/>
        <v>0</v>
      </c>
      <c r="T134" s="13"/>
      <c r="U134" s="27">
        <f t="shared" si="26"/>
        <v>0</v>
      </c>
      <c r="V134" s="13"/>
      <c r="W134" s="27">
        <f t="shared" si="27"/>
        <v>0</v>
      </c>
      <c r="X134" s="13"/>
      <c r="Y134" s="27">
        <f t="shared" si="28"/>
        <v>0</v>
      </c>
      <c r="Z134" s="13"/>
      <c r="AA134" s="27">
        <f t="shared" si="29"/>
        <v>0</v>
      </c>
      <c r="AB134" s="13"/>
      <c r="AC134" s="27">
        <f t="shared" si="30"/>
        <v>0</v>
      </c>
      <c r="AD134" s="13"/>
      <c r="AE134" s="27">
        <f t="shared" si="31"/>
        <v>0</v>
      </c>
      <c r="AF134" s="13"/>
      <c r="AG134" s="28">
        <f t="shared" si="32"/>
        <v>9.67741935483871</v>
      </c>
      <c r="AH134" s="28">
        <f>LARGE((C134,E134,G134,I134,K134,M134,O134,Q134,S134,U134,W134,Y134,AA134,AC134,AE134),1)</f>
        <v>9.67741935483871</v>
      </c>
      <c r="AI134" s="28">
        <f>LARGE((C134,E134,G134,I134,K134,M134,O134,Q134,S134,U134,W134,Y134,AA134,AC134,AE134),2)</f>
        <v>0</v>
      </c>
      <c r="AJ134" s="28">
        <f>LARGE((C134,E134,G134,I134,K134,M134,O134,Q134,S134,U134,W134,Y134,AA134,AC134,AE134),3)</f>
        <v>0</v>
      </c>
      <c r="AK134" s="28">
        <f t="shared" si="33"/>
        <v>9.67741935483871</v>
      </c>
      <c r="AL134" s="27">
        <v>120</v>
      </c>
      <c r="AM134" s="30"/>
    </row>
    <row r="135" spans="1:39" x14ac:dyDescent="0.2">
      <c r="A135" s="13" t="s">
        <v>111</v>
      </c>
      <c r="B135" s="13" t="s">
        <v>112</v>
      </c>
      <c r="C135" s="27">
        <f t="shared" si="17"/>
        <v>0</v>
      </c>
      <c r="D135" s="13"/>
      <c r="E135" s="27">
        <f t="shared" si="18"/>
        <v>0</v>
      </c>
      <c r="F135" s="13"/>
      <c r="G135" s="27">
        <f t="shared" si="19"/>
        <v>1.6129032258064515</v>
      </c>
      <c r="H135" s="13">
        <v>62</v>
      </c>
      <c r="I135" s="27">
        <f t="shared" si="20"/>
        <v>0</v>
      </c>
      <c r="J135" s="13"/>
      <c r="K135" s="27">
        <f t="shared" si="21"/>
        <v>0</v>
      </c>
      <c r="L135" s="26"/>
      <c r="M135" s="27">
        <f t="shared" si="22"/>
        <v>0</v>
      </c>
      <c r="N135" s="26"/>
      <c r="O135" s="27">
        <f t="shared" si="23"/>
        <v>0</v>
      </c>
      <c r="P135" s="13"/>
      <c r="Q135" s="27">
        <f t="shared" si="24"/>
        <v>7.6923076923076925</v>
      </c>
      <c r="R135" s="13">
        <v>13</v>
      </c>
      <c r="S135" s="27">
        <f t="shared" si="25"/>
        <v>0</v>
      </c>
      <c r="T135" s="13"/>
      <c r="U135" s="27">
        <f t="shared" si="26"/>
        <v>0</v>
      </c>
      <c r="V135" s="13"/>
      <c r="W135" s="27">
        <f t="shared" si="27"/>
        <v>0</v>
      </c>
      <c r="X135" s="13"/>
      <c r="Y135" s="27">
        <f t="shared" si="28"/>
        <v>0</v>
      </c>
      <c r="Z135" s="13"/>
      <c r="AA135" s="27">
        <f t="shared" si="29"/>
        <v>0</v>
      </c>
      <c r="AB135" s="13"/>
      <c r="AC135" s="27">
        <f t="shared" si="30"/>
        <v>0</v>
      </c>
      <c r="AD135" s="13"/>
      <c r="AE135" s="27">
        <f t="shared" si="31"/>
        <v>0</v>
      </c>
      <c r="AF135" s="13"/>
      <c r="AG135" s="28">
        <f t="shared" si="32"/>
        <v>9.3052109181141436</v>
      </c>
      <c r="AH135" s="28">
        <f>LARGE((C135,E135,G135,I135,K135,M135,O135,Q135,S135,U135,W135,Y135,AA135,AC135,AE135),1)</f>
        <v>7.6923076923076925</v>
      </c>
      <c r="AI135" s="28">
        <f>LARGE((C135,E135,G135,I135,K135,M135,O135,Q135,S135,U135,W135,Y135,AA135,AC135,AE135),2)</f>
        <v>1.6129032258064515</v>
      </c>
      <c r="AJ135" s="28">
        <f>LARGE((C135,E135,G135,I135,K135,M135,O135,Q135,S135,U135,W135,Y135,AA135,AC135,AE135),3)</f>
        <v>0</v>
      </c>
      <c r="AK135" s="28">
        <f t="shared" si="33"/>
        <v>9.3052109181141436</v>
      </c>
      <c r="AL135" s="27">
        <v>121</v>
      </c>
      <c r="AM135" s="30"/>
    </row>
    <row r="136" spans="1:39" x14ac:dyDescent="0.2">
      <c r="A136" s="13" t="s">
        <v>211</v>
      </c>
      <c r="B136" s="13" t="s">
        <v>189</v>
      </c>
      <c r="C136" s="27">
        <f t="shared" si="17"/>
        <v>0</v>
      </c>
      <c r="D136" s="13"/>
      <c r="E136" s="27">
        <f t="shared" si="18"/>
        <v>0</v>
      </c>
      <c r="F136" s="13"/>
      <c r="G136" s="27">
        <f t="shared" si="19"/>
        <v>6.4516129032258061</v>
      </c>
      <c r="H136" s="13">
        <v>59</v>
      </c>
      <c r="I136" s="27">
        <f t="shared" si="20"/>
        <v>0</v>
      </c>
      <c r="J136" s="13"/>
      <c r="K136" s="27">
        <f t="shared" si="21"/>
        <v>0</v>
      </c>
      <c r="L136" s="13"/>
      <c r="M136" s="27">
        <f t="shared" si="22"/>
        <v>0</v>
      </c>
      <c r="N136" s="26"/>
      <c r="O136" s="27">
        <f t="shared" si="23"/>
        <v>0</v>
      </c>
      <c r="P136" s="13"/>
      <c r="Q136" s="27">
        <f t="shared" si="24"/>
        <v>0</v>
      </c>
      <c r="R136" s="13"/>
      <c r="S136" s="27">
        <f t="shared" si="25"/>
        <v>0</v>
      </c>
      <c r="T136" s="13"/>
      <c r="U136" s="27">
        <f t="shared" si="26"/>
        <v>0</v>
      </c>
      <c r="V136" s="13"/>
      <c r="W136" s="27">
        <f t="shared" si="27"/>
        <v>0</v>
      </c>
      <c r="X136" s="13"/>
      <c r="Y136" s="27">
        <f t="shared" si="28"/>
        <v>0</v>
      </c>
      <c r="Z136" s="13"/>
      <c r="AA136" s="27">
        <f t="shared" si="29"/>
        <v>0</v>
      </c>
      <c r="AB136" s="13"/>
      <c r="AC136" s="27">
        <f t="shared" si="30"/>
        <v>0</v>
      </c>
      <c r="AD136" s="13"/>
      <c r="AE136" s="27">
        <f t="shared" si="31"/>
        <v>0</v>
      </c>
      <c r="AF136" s="13"/>
      <c r="AG136" s="28">
        <f t="shared" si="32"/>
        <v>6.4516129032258061</v>
      </c>
      <c r="AH136" s="28">
        <f>LARGE((C136,E136,G136,I136,K136,M136,O136,Q136,S136,U136,W136,Y136,AA136,AC136,AE136),1)</f>
        <v>6.4516129032258061</v>
      </c>
      <c r="AI136" s="28">
        <f>LARGE((C136,E136,G136,I136,K136,M136,O136,Q136,S136,U136,W136,Y136,AA136,AC136,AE136),2)</f>
        <v>0</v>
      </c>
      <c r="AJ136" s="28">
        <f>LARGE((C136,E136,G136,I136,K136,M136,O136,Q136,S136,U136,W136,Y136,AA136,AC136,AE136),3)</f>
        <v>0</v>
      </c>
      <c r="AK136" s="28">
        <f t="shared" si="33"/>
        <v>6.4516129032258061</v>
      </c>
      <c r="AL136" s="27">
        <v>122</v>
      </c>
    </row>
    <row r="137" spans="1:39" x14ac:dyDescent="0.2">
      <c r="A137" s="33" t="s">
        <v>479</v>
      </c>
      <c r="B137" s="31" t="s">
        <v>480</v>
      </c>
      <c r="C137" s="27">
        <f t="shared" si="17"/>
        <v>0</v>
      </c>
      <c r="D137" s="13"/>
      <c r="E137" s="27">
        <f t="shared" si="18"/>
        <v>0</v>
      </c>
      <c r="F137" s="13"/>
      <c r="G137" s="27">
        <f t="shared" si="19"/>
        <v>4.838709677419355</v>
      </c>
      <c r="H137" s="13">
        <v>60</v>
      </c>
      <c r="I137" s="27">
        <f t="shared" si="20"/>
        <v>0</v>
      </c>
      <c r="J137" s="13"/>
      <c r="K137" s="27">
        <f t="shared" si="21"/>
        <v>0</v>
      </c>
      <c r="L137" s="26"/>
      <c r="M137" s="27">
        <f t="shared" si="22"/>
        <v>0</v>
      </c>
      <c r="N137" s="26"/>
      <c r="O137" s="27">
        <f t="shared" si="23"/>
        <v>0</v>
      </c>
      <c r="P137" s="13"/>
      <c r="Q137" s="27">
        <f t="shared" si="24"/>
        <v>0</v>
      </c>
      <c r="R137" s="13"/>
      <c r="S137" s="27">
        <f t="shared" si="25"/>
        <v>0</v>
      </c>
      <c r="T137" s="13"/>
      <c r="U137" s="27">
        <f t="shared" si="26"/>
        <v>0</v>
      </c>
      <c r="V137" s="13"/>
      <c r="W137" s="27">
        <f t="shared" si="27"/>
        <v>0</v>
      </c>
      <c r="X137" s="13"/>
      <c r="Y137" s="27">
        <f t="shared" si="28"/>
        <v>0</v>
      </c>
      <c r="Z137" s="13"/>
      <c r="AA137" s="27">
        <f t="shared" si="29"/>
        <v>0</v>
      </c>
      <c r="AB137" s="13"/>
      <c r="AC137" s="27">
        <f t="shared" si="30"/>
        <v>0</v>
      </c>
      <c r="AD137" s="13"/>
      <c r="AE137" s="27">
        <f t="shared" si="31"/>
        <v>0</v>
      </c>
      <c r="AF137" s="13"/>
      <c r="AG137" s="28">
        <f t="shared" si="32"/>
        <v>4.838709677419355</v>
      </c>
      <c r="AH137" s="28">
        <f>LARGE((C137,E137,G137,I137,K137,M137,O137,Q137,S137,U137,W137,Y137,AA137,AC137,AE137),1)</f>
        <v>4.838709677419355</v>
      </c>
      <c r="AI137" s="28">
        <f>LARGE((C137,E137,G137,I137,K137,M137,O137,Q137,S137,U137,W137,Y137,AA137,AC137,AE137),2)</f>
        <v>0</v>
      </c>
      <c r="AJ137" s="28">
        <f>LARGE((C137,E137,G137,I137,K137,M137,O137,Q137,S137,U137,W137,Y137,AA137,AC137,AE137),3)</f>
        <v>0</v>
      </c>
      <c r="AK137" s="28">
        <f t="shared" si="33"/>
        <v>4.838709677419355</v>
      </c>
      <c r="AL137" s="27">
        <v>123</v>
      </c>
      <c r="AM137" s="30"/>
    </row>
    <row r="138" spans="1:39" x14ac:dyDescent="0.2">
      <c r="A138" s="33" t="s">
        <v>481</v>
      </c>
      <c r="B138" s="31" t="s">
        <v>383</v>
      </c>
      <c r="C138" s="27">
        <f t="shared" si="17"/>
        <v>0</v>
      </c>
      <c r="D138" s="13"/>
      <c r="E138" s="27">
        <f t="shared" si="18"/>
        <v>0</v>
      </c>
      <c r="F138" s="13"/>
      <c r="G138" s="27">
        <f t="shared" si="19"/>
        <v>3.225806451612903</v>
      </c>
      <c r="H138" s="13">
        <v>61</v>
      </c>
      <c r="I138" s="27">
        <f t="shared" si="20"/>
        <v>0</v>
      </c>
      <c r="J138" s="13"/>
      <c r="K138" s="27">
        <f t="shared" si="21"/>
        <v>0</v>
      </c>
      <c r="L138" s="26"/>
      <c r="M138" s="27">
        <f t="shared" si="22"/>
        <v>0</v>
      </c>
      <c r="N138" s="26"/>
      <c r="O138" s="27">
        <f t="shared" si="23"/>
        <v>0</v>
      </c>
      <c r="P138" s="13"/>
      <c r="Q138" s="27">
        <f t="shared" si="24"/>
        <v>0</v>
      </c>
      <c r="R138" s="13"/>
      <c r="S138" s="27">
        <f t="shared" si="25"/>
        <v>0</v>
      </c>
      <c r="T138" s="13"/>
      <c r="U138" s="27">
        <f t="shared" si="26"/>
        <v>0</v>
      </c>
      <c r="V138" s="13"/>
      <c r="W138" s="27">
        <f t="shared" si="27"/>
        <v>0</v>
      </c>
      <c r="X138" s="13"/>
      <c r="Y138" s="27">
        <f t="shared" si="28"/>
        <v>0</v>
      </c>
      <c r="Z138" s="13"/>
      <c r="AA138" s="27">
        <f t="shared" si="29"/>
        <v>0</v>
      </c>
      <c r="AB138" s="13"/>
      <c r="AC138" s="27">
        <f t="shared" si="30"/>
        <v>0</v>
      </c>
      <c r="AD138" s="13"/>
      <c r="AE138" s="27">
        <f t="shared" si="31"/>
        <v>0</v>
      </c>
      <c r="AF138" s="13"/>
      <c r="AG138" s="28">
        <f t="shared" si="32"/>
        <v>3.225806451612903</v>
      </c>
      <c r="AH138" s="28">
        <f>LARGE((C138,E138,G138,I138,K138,M138,O138,Q138,S138,U138,W138,Y138,AA138,AC138,AE138),1)</f>
        <v>3.225806451612903</v>
      </c>
      <c r="AI138" s="28">
        <f>LARGE((C138,E138,G138,I138,K138,M138,O138,Q138,S138,U138,W138,Y138,AA138,AC138,AE138),2)</f>
        <v>0</v>
      </c>
      <c r="AJ138" s="28">
        <f>LARGE((C138,E138,G138,I138,K138,M138,O138,Q138,S138,U138,W138,Y138,AA138,AC138,AE138),3)</f>
        <v>0</v>
      </c>
      <c r="AK138" s="28">
        <f t="shared" si="33"/>
        <v>3.225806451612903</v>
      </c>
      <c r="AL138" s="27">
        <v>124</v>
      </c>
      <c r="AM138" s="30"/>
    </row>
    <row r="139" spans="1:39" x14ac:dyDescent="0.2">
      <c r="A139" s="31" t="s">
        <v>514</v>
      </c>
      <c r="B139" s="31" t="s">
        <v>515</v>
      </c>
      <c r="C139" s="27">
        <f t="shared" si="17"/>
        <v>0</v>
      </c>
      <c r="D139" s="13"/>
      <c r="E139" s="27">
        <f t="shared" si="18"/>
        <v>0</v>
      </c>
      <c r="F139" s="13"/>
      <c r="G139" s="27">
        <f t="shared" si="19"/>
        <v>0</v>
      </c>
      <c r="H139" s="13"/>
      <c r="I139" s="27">
        <f t="shared" si="20"/>
        <v>0</v>
      </c>
      <c r="J139" s="13"/>
      <c r="K139" s="27">
        <f t="shared" si="21"/>
        <v>0</v>
      </c>
      <c r="L139" s="26"/>
      <c r="M139" s="27">
        <f t="shared" si="22"/>
        <v>2.1276595744680851</v>
      </c>
      <c r="N139" s="26">
        <v>47</v>
      </c>
      <c r="O139" s="27">
        <f t="shared" si="23"/>
        <v>0</v>
      </c>
      <c r="P139" s="13"/>
      <c r="Q139" s="27">
        <f t="shared" si="24"/>
        <v>0</v>
      </c>
      <c r="R139" s="13"/>
      <c r="S139" s="27">
        <f t="shared" si="25"/>
        <v>0</v>
      </c>
      <c r="T139" s="13"/>
      <c r="U139" s="27">
        <f t="shared" si="26"/>
        <v>0</v>
      </c>
      <c r="V139" s="13"/>
      <c r="W139" s="27">
        <f t="shared" si="27"/>
        <v>0</v>
      </c>
      <c r="X139" s="13"/>
      <c r="Y139" s="27">
        <f t="shared" si="28"/>
        <v>0</v>
      </c>
      <c r="Z139" s="13"/>
      <c r="AA139" s="27">
        <f t="shared" si="29"/>
        <v>0</v>
      </c>
      <c r="AB139" s="13"/>
      <c r="AC139" s="27">
        <f t="shared" si="30"/>
        <v>0</v>
      </c>
      <c r="AD139" s="13"/>
      <c r="AE139" s="27">
        <f t="shared" si="31"/>
        <v>0</v>
      </c>
      <c r="AF139" s="13"/>
      <c r="AG139" s="28">
        <f t="shared" si="32"/>
        <v>2.1276595744680851</v>
      </c>
      <c r="AH139" s="28">
        <f>LARGE((C139,E139,G139,I139,K139,M139,O139,Q139,S139,U139,W139,Y139,AA139,AC139,AE139),1)</f>
        <v>2.1276595744680851</v>
      </c>
      <c r="AI139" s="28">
        <f>LARGE((C139,E139,G139,I139,K139,M139,O139,Q139,S139,U139,W139,Y139,AA139,AC139,AE139),2)</f>
        <v>0</v>
      </c>
      <c r="AJ139" s="28">
        <f>LARGE((C139,E139,G139,I139,K139,M139,O139,Q139,S139,U139,W139,Y139,AA139,AC139,AE139),3)</f>
        <v>0</v>
      </c>
      <c r="AK139" s="28">
        <f t="shared" si="33"/>
        <v>2.1276595744680851</v>
      </c>
      <c r="AL139" s="27">
        <v>125</v>
      </c>
      <c r="AM139" s="30"/>
    </row>
    <row r="140" spans="1:39" x14ac:dyDescent="0.2">
      <c r="A140" s="13" t="s">
        <v>80</v>
      </c>
      <c r="B140" s="13" t="s">
        <v>81</v>
      </c>
      <c r="C140" s="27">
        <f t="shared" si="17"/>
        <v>0</v>
      </c>
      <c r="D140" s="13"/>
      <c r="E140" s="27">
        <f t="shared" si="18"/>
        <v>0</v>
      </c>
      <c r="F140" s="13"/>
      <c r="G140" s="27">
        <f t="shared" si="19"/>
        <v>0</v>
      </c>
      <c r="H140" s="13"/>
      <c r="I140" s="27">
        <f t="shared" si="20"/>
        <v>0</v>
      </c>
      <c r="J140" s="13"/>
      <c r="K140" s="27">
        <f t="shared" si="21"/>
        <v>0</v>
      </c>
      <c r="L140" s="26"/>
      <c r="M140" s="27">
        <f t="shared" si="22"/>
        <v>0</v>
      </c>
      <c r="N140" s="26"/>
      <c r="O140" s="27">
        <f t="shared" si="23"/>
        <v>0</v>
      </c>
      <c r="P140" s="13"/>
      <c r="Q140" s="27">
        <f t="shared" si="24"/>
        <v>0</v>
      </c>
      <c r="R140" s="13"/>
      <c r="S140" s="27">
        <f t="shared" si="25"/>
        <v>0</v>
      </c>
      <c r="T140" s="13"/>
      <c r="U140" s="27">
        <f t="shared" si="26"/>
        <v>0</v>
      </c>
      <c r="V140" s="13"/>
      <c r="W140" s="27">
        <f t="shared" si="27"/>
        <v>0</v>
      </c>
      <c r="X140" s="13"/>
      <c r="Y140" s="27">
        <f t="shared" si="28"/>
        <v>0</v>
      </c>
      <c r="Z140" s="13"/>
      <c r="AA140" s="27">
        <f t="shared" si="29"/>
        <v>0</v>
      </c>
      <c r="AB140" s="13"/>
      <c r="AC140" s="27">
        <f t="shared" si="30"/>
        <v>0</v>
      </c>
      <c r="AD140" s="13"/>
      <c r="AE140" s="27">
        <f t="shared" si="31"/>
        <v>0</v>
      </c>
      <c r="AF140" s="13"/>
      <c r="AG140" s="28">
        <f t="shared" si="32"/>
        <v>0</v>
      </c>
      <c r="AH140" s="28">
        <f>LARGE((C140,E140,G140,I140,K140,M140,O140,Q140,S140,U140,W140,Y140,AA140,AC140,AE140),1)</f>
        <v>0</v>
      </c>
      <c r="AI140" s="28">
        <f>LARGE((C140,E140,G140,I140,K140,M140,O140,Q140,S140,U140,W140,Y140,AA140,AC140,AE140),2)</f>
        <v>0</v>
      </c>
      <c r="AJ140" s="28">
        <f>LARGE((C140,E140,G140,I140,K140,M140,O140,Q140,S140,U140,W140,Y140,AA140,AC140,AE140),3)</f>
        <v>0</v>
      </c>
      <c r="AK140" s="28">
        <f t="shared" si="33"/>
        <v>0</v>
      </c>
      <c r="AL140" s="27"/>
      <c r="AM140" s="30"/>
    </row>
    <row r="141" spans="1:39" x14ac:dyDescent="0.2">
      <c r="A141" s="13" t="s">
        <v>330</v>
      </c>
      <c r="B141" s="13" t="s">
        <v>331</v>
      </c>
      <c r="C141" s="27">
        <f t="shared" si="17"/>
        <v>0</v>
      </c>
      <c r="D141" s="13"/>
      <c r="E141" s="27">
        <f t="shared" si="18"/>
        <v>0</v>
      </c>
      <c r="F141" s="13"/>
      <c r="G141" s="27">
        <f t="shared" si="19"/>
        <v>0</v>
      </c>
      <c r="H141" s="13"/>
      <c r="I141" s="27">
        <f t="shared" si="20"/>
        <v>0</v>
      </c>
      <c r="J141" s="13"/>
      <c r="K141" s="27">
        <f t="shared" si="21"/>
        <v>0</v>
      </c>
      <c r="L141" s="26"/>
      <c r="M141" s="27">
        <f t="shared" si="22"/>
        <v>0</v>
      </c>
      <c r="N141" s="26"/>
      <c r="O141" s="27">
        <f t="shared" si="23"/>
        <v>0</v>
      </c>
      <c r="P141" s="13"/>
      <c r="Q141" s="27">
        <f t="shared" si="24"/>
        <v>0</v>
      </c>
      <c r="R141" s="13"/>
      <c r="S141" s="27">
        <f t="shared" si="25"/>
        <v>0</v>
      </c>
      <c r="T141" s="13"/>
      <c r="U141" s="27">
        <f t="shared" si="26"/>
        <v>0</v>
      </c>
      <c r="V141" s="13"/>
      <c r="W141" s="27">
        <f t="shared" si="27"/>
        <v>0</v>
      </c>
      <c r="X141" s="13"/>
      <c r="Y141" s="27">
        <f t="shared" si="28"/>
        <v>0</v>
      </c>
      <c r="Z141" s="13"/>
      <c r="AA141" s="27">
        <f t="shared" si="29"/>
        <v>0</v>
      </c>
      <c r="AB141" s="13"/>
      <c r="AC141" s="27">
        <f t="shared" si="30"/>
        <v>0</v>
      </c>
      <c r="AD141" s="13"/>
      <c r="AE141" s="27">
        <f t="shared" si="31"/>
        <v>0</v>
      </c>
      <c r="AF141" s="13"/>
      <c r="AG141" s="28">
        <f t="shared" si="32"/>
        <v>0</v>
      </c>
      <c r="AH141" s="28">
        <f>LARGE((C141,E141,G141,I141,K141,M141,O141,Q141,S141,U141,W141,Y141,AA141,AC141,AE141),1)</f>
        <v>0</v>
      </c>
      <c r="AI141" s="28">
        <f>LARGE((C141,E141,G141,I141,K141,M141,O141,Q141,S141,U141,W141,Y141,AA141,AC141,AE141),2)</f>
        <v>0</v>
      </c>
      <c r="AJ141" s="28">
        <f>LARGE((C141,E141,G141,I141,K141,M141,O141,Q141,S141,U141,W141,Y141,AA141,AC141,AE141),3)</f>
        <v>0</v>
      </c>
      <c r="AK141" s="28">
        <f t="shared" si="33"/>
        <v>0</v>
      </c>
      <c r="AL141" s="27"/>
      <c r="AM141" s="30"/>
    </row>
    <row r="142" spans="1:39" x14ac:dyDescent="0.2">
      <c r="A142" s="13" t="s">
        <v>73</v>
      </c>
      <c r="B142" s="13" t="s">
        <v>103</v>
      </c>
      <c r="C142" s="27">
        <f t="shared" si="17"/>
        <v>0</v>
      </c>
      <c r="D142" s="13"/>
      <c r="E142" s="27">
        <f t="shared" si="18"/>
        <v>0</v>
      </c>
      <c r="F142" s="13"/>
      <c r="G142" s="27">
        <f t="shared" si="19"/>
        <v>0</v>
      </c>
      <c r="H142" s="13"/>
      <c r="I142" s="27">
        <f t="shared" si="20"/>
        <v>0</v>
      </c>
      <c r="J142" s="13"/>
      <c r="K142" s="27">
        <f t="shared" si="21"/>
        <v>0</v>
      </c>
      <c r="L142" s="26"/>
      <c r="M142" s="27">
        <f t="shared" si="22"/>
        <v>0</v>
      </c>
      <c r="N142" s="26"/>
      <c r="O142" s="27">
        <f t="shared" si="23"/>
        <v>0</v>
      </c>
      <c r="P142" s="13"/>
      <c r="Q142" s="27">
        <f t="shared" si="24"/>
        <v>0</v>
      </c>
      <c r="R142" s="13"/>
      <c r="S142" s="27">
        <f t="shared" si="25"/>
        <v>0</v>
      </c>
      <c r="T142" s="13"/>
      <c r="U142" s="27">
        <f t="shared" si="26"/>
        <v>0</v>
      </c>
      <c r="V142" s="13"/>
      <c r="W142" s="27">
        <f t="shared" si="27"/>
        <v>0</v>
      </c>
      <c r="X142" s="13"/>
      <c r="Y142" s="27">
        <f t="shared" si="28"/>
        <v>0</v>
      </c>
      <c r="Z142" s="13"/>
      <c r="AA142" s="27">
        <f t="shared" si="29"/>
        <v>0</v>
      </c>
      <c r="AB142" s="13"/>
      <c r="AC142" s="27">
        <f t="shared" si="30"/>
        <v>0</v>
      </c>
      <c r="AD142" s="13"/>
      <c r="AE142" s="27">
        <f t="shared" si="31"/>
        <v>0</v>
      </c>
      <c r="AF142" s="13"/>
      <c r="AG142" s="28">
        <f t="shared" si="32"/>
        <v>0</v>
      </c>
      <c r="AH142" s="28">
        <f>LARGE((C142,E142,G142,I142,K142,M142,O142,Q142,S142,U142,W142,Y142,AA142,AC142,AE142),1)</f>
        <v>0</v>
      </c>
      <c r="AI142" s="28">
        <f>LARGE((C142,E142,G142,I142,K142,M142,O142,Q142,S142,U142,W142,Y142,AA142,AC142,AE142),2)</f>
        <v>0</v>
      </c>
      <c r="AJ142" s="28">
        <f>LARGE((C142,E142,G142,I142,K142,M142,O142,Q142,S142,U142,W142,Y142,AA142,AC142,AE142),3)</f>
        <v>0</v>
      </c>
      <c r="AK142" s="28">
        <f t="shared" si="33"/>
        <v>0</v>
      </c>
      <c r="AL142" s="27"/>
      <c r="AM142" s="30"/>
    </row>
    <row r="143" spans="1:39" x14ac:dyDescent="0.2">
      <c r="A143" s="32" t="s">
        <v>121</v>
      </c>
      <c r="B143" s="32" t="s">
        <v>336</v>
      </c>
      <c r="C143" s="27">
        <f t="shared" ref="C143:C206" si="34">IF(D143="",0,(($D$13-D143+1)/$D$13)*100)</f>
        <v>0</v>
      </c>
      <c r="D143" s="13"/>
      <c r="E143" s="27">
        <f t="shared" ref="E143:E206" si="35">IF(F143="",0,(($F$13-F143+1)/$F$13)*100)</f>
        <v>0</v>
      </c>
      <c r="F143" s="13"/>
      <c r="G143" s="27">
        <f t="shared" ref="G143:G206" si="36">IF(H143="",0,(($H$13-H143+1)/$H$13)*100)</f>
        <v>0</v>
      </c>
      <c r="H143" s="13"/>
      <c r="I143" s="27">
        <f t="shared" ref="I143:I206" si="37">IF(J143="",0,(($J$13-J143+1)/$J$13)*100)</f>
        <v>0</v>
      </c>
      <c r="J143" s="13"/>
      <c r="K143" s="27">
        <f t="shared" ref="K143:K206" si="38">IF(L143="",0,(($L$13-L143+1)/$L$13)*100)</f>
        <v>0</v>
      </c>
      <c r="L143" s="26"/>
      <c r="M143" s="27">
        <f t="shared" ref="M143:M206" si="39">IF(N143="",0,(($N$13-N143+1)/$N$13)*100)</f>
        <v>0</v>
      </c>
      <c r="N143" s="26"/>
      <c r="O143" s="27">
        <f t="shared" ref="O143:O206" si="40">IF(P143="",0,(($P$13-P143+1)/$P$13)*100)</f>
        <v>0</v>
      </c>
      <c r="P143" s="13"/>
      <c r="Q143" s="27">
        <f t="shared" ref="Q143:Q206" si="41">IF(R143="",0,(($R$13-R143+1)/$R$13)*100)</f>
        <v>0</v>
      </c>
      <c r="R143" s="13"/>
      <c r="S143" s="27">
        <f t="shared" ref="S143:S206" si="42">IF(T143="",0,(($T$13-T143+1)/$T$13)*100)</f>
        <v>0</v>
      </c>
      <c r="T143" s="13"/>
      <c r="U143" s="27">
        <f t="shared" ref="U143:U206" si="43">IF(V143="",0,(($V$13-V143+1)/$V$13)*100)</f>
        <v>0</v>
      </c>
      <c r="V143" s="13"/>
      <c r="W143" s="27">
        <f t="shared" ref="W143:W206" si="44">IF(X143="",0,(($X$13-X143+1)/$X$13)*100)</f>
        <v>0</v>
      </c>
      <c r="X143" s="13"/>
      <c r="Y143" s="27">
        <f t="shared" ref="Y143:Y206" si="45">IF(Z143="",0,(($X$13-Z143+1)/$X$13)*100)</f>
        <v>0</v>
      </c>
      <c r="Z143" s="13"/>
      <c r="AA143" s="27">
        <f t="shared" ref="AA143:AA206" si="46">IF(AB143="",0,(($X$13-AB143+1)/$X$13)*100)</f>
        <v>0</v>
      </c>
      <c r="AB143" s="13"/>
      <c r="AC143" s="27">
        <f t="shared" ref="AC143:AC206" si="47">IF(AD143="",0,(($AD$13-AD143+1)/$AD$13)*100)</f>
        <v>0</v>
      </c>
      <c r="AD143" s="13"/>
      <c r="AE143" s="27">
        <f t="shared" ref="AE143:AE206" si="48">IF(AF143="",0,(($AF$13-AF143+1)/$AF$13)*100)</f>
        <v>0</v>
      </c>
      <c r="AF143" s="13"/>
      <c r="AG143" s="28">
        <f t="shared" ref="AG143:AG206" si="49">SUM(C143,E143, G143,I143,K143,M143,O143,Q143,S143,U143,W143,AC143,AE143)</f>
        <v>0</v>
      </c>
      <c r="AH143" s="28">
        <f>LARGE((C143,E143,G143,I143,K143,M143,O143,Q143,S143,U143,W143,Y143,AA143,AC143,AE143),1)</f>
        <v>0</v>
      </c>
      <c r="AI143" s="28">
        <f>LARGE((C143,E143,G143,I143,K143,M143,O143,Q143,S143,U143,W143,Y143,AA143,AC143,AE143),2)</f>
        <v>0</v>
      </c>
      <c r="AJ143" s="28">
        <f>LARGE((C143,E143,G143,I143,K143,M143,O143,Q143,S143,U143,W143,Y143,AA143,AC143,AE143),3)</f>
        <v>0</v>
      </c>
      <c r="AK143" s="28">
        <f t="shared" ref="AK143:AK206" si="50">SUM(AH143:AJ143)</f>
        <v>0</v>
      </c>
      <c r="AL143" s="27"/>
    </row>
    <row r="144" spans="1:39" x14ac:dyDescent="0.2">
      <c r="A144" s="13" t="s">
        <v>38</v>
      </c>
      <c r="B144" s="13" t="s">
        <v>39</v>
      </c>
      <c r="C144" s="27">
        <f t="shared" si="34"/>
        <v>0</v>
      </c>
      <c r="D144" s="13"/>
      <c r="E144" s="27">
        <f t="shared" si="35"/>
        <v>0</v>
      </c>
      <c r="F144" s="13"/>
      <c r="G144" s="27">
        <f t="shared" si="36"/>
        <v>0</v>
      </c>
      <c r="H144" s="13"/>
      <c r="I144" s="27">
        <f t="shared" si="37"/>
        <v>0</v>
      </c>
      <c r="J144" s="13"/>
      <c r="K144" s="27">
        <f t="shared" si="38"/>
        <v>0</v>
      </c>
      <c r="L144" s="26"/>
      <c r="M144" s="27">
        <f t="shared" si="39"/>
        <v>0</v>
      </c>
      <c r="N144" s="26"/>
      <c r="O144" s="27">
        <f t="shared" si="40"/>
        <v>0</v>
      </c>
      <c r="P144" s="13"/>
      <c r="Q144" s="27">
        <f t="shared" si="41"/>
        <v>0</v>
      </c>
      <c r="R144" s="13"/>
      <c r="S144" s="27">
        <f t="shared" si="42"/>
        <v>0</v>
      </c>
      <c r="T144" s="13"/>
      <c r="U144" s="27">
        <f t="shared" si="43"/>
        <v>0</v>
      </c>
      <c r="V144" s="13"/>
      <c r="W144" s="27">
        <f t="shared" si="44"/>
        <v>0</v>
      </c>
      <c r="X144" s="13"/>
      <c r="Y144" s="27">
        <f t="shared" si="45"/>
        <v>0</v>
      </c>
      <c r="Z144" s="13"/>
      <c r="AA144" s="27">
        <f t="shared" si="46"/>
        <v>0</v>
      </c>
      <c r="AB144" s="13"/>
      <c r="AC144" s="27">
        <f t="shared" si="47"/>
        <v>0</v>
      </c>
      <c r="AD144" s="13"/>
      <c r="AE144" s="27">
        <f t="shared" si="48"/>
        <v>0</v>
      </c>
      <c r="AF144" s="13"/>
      <c r="AG144" s="28">
        <f t="shared" si="49"/>
        <v>0</v>
      </c>
      <c r="AH144" s="28">
        <f>LARGE((C144,E144,G144,I144,K144,M144,O144,Q144,S144,U144,W144,Y144,AA144,AC144,AE144),1)</f>
        <v>0</v>
      </c>
      <c r="AI144" s="28">
        <f>LARGE((C144,E144,G144,I144,K144,M144,O144,Q144,S144,U144,W144,Y144,AA144,AC144,AE144),2)</f>
        <v>0</v>
      </c>
      <c r="AJ144" s="28">
        <f>LARGE((C144,E144,G144,I144,K144,M144,O144,Q144,S144,U144,W144,Y144,AA144,AC144,AE144),3)</f>
        <v>0</v>
      </c>
      <c r="AK144" s="28">
        <f t="shared" si="50"/>
        <v>0</v>
      </c>
      <c r="AL144" s="27"/>
      <c r="AM144" s="30"/>
    </row>
    <row r="145" spans="1:39" x14ac:dyDescent="0.2">
      <c r="A145" s="31" t="s">
        <v>357</v>
      </c>
      <c r="B145" s="13" t="s">
        <v>358</v>
      </c>
      <c r="C145" s="27">
        <f t="shared" si="34"/>
        <v>0</v>
      </c>
      <c r="D145" s="13"/>
      <c r="E145" s="27">
        <f t="shared" si="35"/>
        <v>0</v>
      </c>
      <c r="F145" s="13"/>
      <c r="G145" s="27">
        <f t="shared" si="36"/>
        <v>0</v>
      </c>
      <c r="H145" s="13"/>
      <c r="I145" s="27">
        <f t="shared" si="37"/>
        <v>0</v>
      </c>
      <c r="J145" s="13"/>
      <c r="K145" s="27">
        <f t="shared" si="38"/>
        <v>0</v>
      </c>
      <c r="L145" s="26"/>
      <c r="M145" s="27">
        <f t="shared" si="39"/>
        <v>0</v>
      </c>
      <c r="N145" s="26"/>
      <c r="O145" s="27">
        <f t="shared" si="40"/>
        <v>0</v>
      </c>
      <c r="P145" s="13"/>
      <c r="Q145" s="27">
        <f t="shared" si="41"/>
        <v>0</v>
      </c>
      <c r="R145" s="13"/>
      <c r="S145" s="27">
        <f t="shared" si="42"/>
        <v>0</v>
      </c>
      <c r="T145" s="13"/>
      <c r="U145" s="27">
        <f t="shared" si="43"/>
        <v>0</v>
      </c>
      <c r="V145" s="13"/>
      <c r="W145" s="27">
        <f t="shared" si="44"/>
        <v>0</v>
      </c>
      <c r="X145" s="13"/>
      <c r="Y145" s="27">
        <f t="shared" si="45"/>
        <v>0</v>
      </c>
      <c r="Z145" s="13"/>
      <c r="AA145" s="27">
        <f t="shared" si="46"/>
        <v>0</v>
      </c>
      <c r="AB145" s="13"/>
      <c r="AC145" s="27">
        <f t="shared" si="47"/>
        <v>0</v>
      </c>
      <c r="AD145" s="13"/>
      <c r="AE145" s="27">
        <f t="shared" si="48"/>
        <v>0</v>
      </c>
      <c r="AF145" s="13"/>
      <c r="AG145" s="28">
        <f t="shared" si="49"/>
        <v>0</v>
      </c>
      <c r="AH145" s="28">
        <f>LARGE((C145,E145,G145,I145,K145,M145,O145,Q145,S145,U145,W145,Y145,AA145,AC145,AE145),1)</f>
        <v>0</v>
      </c>
      <c r="AI145" s="28">
        <f>LARGE((C145,E145,G145,I145,K145,M145,O145,Q145,S145,U145,W145,Y145,AA145,AC145,AE145),2)</f>
        <v>0</v>
      </c>
      <c r="AJ145" s="28">
        <f>LARGE((C145,E145,G145,I145,K145,M145,O145,Q145,S145,U145,W145,Y145,AA145,AC145,AE145),3)</f>
        <v>0</v>
      </c>
      <c r="AK145" s="28">
        <f t="shared" si="50"/>
        <v>0</v>
      </c>
      <c r="AL145" s="27"/>
      <c r="AM145" s="30"/>
    </row>
    <row r="146" spans="1:39" x14ac:dyDescent="0.2">
      <c r="A146" s="31" t="s">
        <v>84</v>
      </c>
      <c r="B146" s="13" t="s">
        <v>85</v>
      </c>
      <c r="C146" s="27">
        <f t="shared" si="34"/>
        <v>0</v>
      </c>
      <c r="D146" s="13"/>
      <c r="E146" s="27">
        <f t="shared" si="35"/>
        <v>0</v>
      </c>
      <c r="F146" s="13"/>
      <c r="G146" s="27">
        <f t="shared" si="36"/>
        <v>0</v>
      </c>
      <c r="H146" s="13"/>
      <c r="I146" s="27">
        <f t="shared" si="37"/>
        <v>0</v>
      </c>
      <c r="J146" s="13"/>
      <c r="K146" s="27">
        <f t="shared" si="38"/>
        <v>0</v>
      </c>
      <c r="L146" s="26"/>
      <c r="M146" s="27">
        <f t="shared" si="39"/>
        <v>0</v>
      </c>
      <c r="N146" s="26"/>
      <c r="O146" s="27">
        <f t="shared" si="40"/>
        <v>0</v>
      </c>
      <c r="P146" s="13"/>
      <c r="Q146" s="27">
        <f t="shared" si="41"/>
        <v>0</v>
      </c>
      <c r="R146" s="13"/>
      <c r="S146" s="27">
        <f t="shared" si="42"/>
        <v>0</v>
      </c>
      <c r="T146" s="13"/>
      <c r="U146" s="27">
        <f t="shared" si="43"/>
        <v>0</v>
      </c>
      <c r="V146" s="13"/>
      <c r="W146" s="27">
        <f t="shared" si="44"/>
        <v>0</v>
      </c>
      <c r="X146" s="13"/>
      <c r="Y146" s="27">
        <f t="shared" si="45"/>
        <v>0</v>
      </c>
      <c r="Z146" s="13"/>
      <c r="AA146" s="27">
        <f t="shared" si="46"/>
        <v>0</v>
      </c>
      <c r="AB146" s="13"/>
      <c r="AC146" s="27">
        <f t="shared" si="47"/>
        <v>0</v>
      </c>
      <c r="AD146" s="13"/>
      <c r="AE146" s="27">
        <f t="shared" si="48"/>
        <v>0</v>
      </c>
      <c r="AF146" s="13"/>
      <c r="AG146" s="28">
        <f t="shared" si="49"/>
        <v>0</v>
      </c>
      <c r="AH146" s="28">
        <f>LARGE((C146,E146,G146,I146,K146,M146,O146,Q146,S146,U146,W146,Y146,AA146,AC146,AE146),1)</f>
        <v>0</v>
      </c>
      <c r="AI146" s="28">
        <f>LARGE((C146,E146,G146,I146,K146,M146,O146,Q146,S146,U146,W146,Y146,AA146,AC146,AE146),2)</f>
        <v>0</v>
      </c>
      <c r="AJ146" s="28">
        <f>LARGE((C146,E146,G146,I146,K146,M146,O146,Q146,S146,U146,W146,Y146,AA146,AC146,AE146),3)</f>
        <v>0</v>
      </c>
      <c r="AK146" s="28">
        <f t="shared" si="50"/>
        <v>0</v>
      </c>
      <c r="AL146" s="27"/>
      <c r="AM146" s="30"/>
    </row>
    <row r="147" spans="1:39" x14ac:dyDescent="0.2">
      <c r="A147" s="32" t="s">
        <v>139</v>
      </c>
      <c r="B147" s="32" t="s">
        <v>179</v>
      </c>
      <c r="C147" s="27">
        <f t="shared" si="34"/>
        <v>0</v>
      </c>
      <c r="D147" s="13"/>
      <c r="E147" s="27">
        <f t="shared" si="35"/>
        <v>0</v>
      </c>
      <c r="F147" s="13"/>
      <c r="G147" s="27">
        <f t="shared" si="36"/>
        <v>0</v>
      </c>
      <c r="H147" s="13"/>
      <c r="I147" s="27">
        <f t="shared" si="37"/>
        <v>0</v>
      </c>
      <c r="J147" s="13"/>
      <c r="K147" s="27">
        <f t="shared" si="38"/>
        <v>0</v>
      </c>
      <c r="L147" s="26"/>
      <c r="M147" s="27">
        <f t="shared" si="39"/>
        <v>0</v>
      </c>
      <c r="N147" s="26"/>
      <c r="O147" s="27">
        <f t="shared" si="40"/>
        <v>0</v>
      </c>
      <c r="P147" s="13"/>
      <c r="Q147" s="27">
        <f t="shared" si="41"/>
        <v>0</v>
      </c>
      <c r="R147" s="13"/>
      <c r="S147" s="27">
        <f t="shared" si="42"/>
        <v>0</v>
      </c>
      <c r="T147" s="13"/>
      <c r="U147" s="27">
        <f t="shared" si="43"/>
        <v>0</v>
      </c>
      <c r="V147" s="13"/>
      <c r="W147" s="27">
        <f t="shared" si="44"/>
        <v>0</v>
      </c>
      <c r="X147" s="13"/>
      <c r="Y147" s="27">
        <f t="shared" si="45"/>
        <v>0</v>
      </c>
      <c r="Z147" s="13"/>
      <c r="AA147" s="27">
        <f t="shared" si="46"/>
        <v>0</v>
      </c>
      <c r="AB147" s="13"/>
      <c r="AC147" s="27">
        <f t="shared" si="47"/>
        <v>0</v>
      </c>
      <c r="AD147" s="13"/>
      <c r="AE147" s="27">
        <f t="shared" si="48"/>
        <v>0</v>
      </c>
      <c r="AF147" s="13"/>
      <c r="AG147" s="28">
        <f t="shared" si="49"/>
        <v>0</v>
      </c>
      <c r="AH147" s="28">
        <f>LARGE((C147,E147,G147,I147,K147,M147,O147,Q147,S147,U147,W147,Y147,AA147,AC147,AE147),1)</f>
        <v>0</v>
      </c>
      <c r="AI147" s="28">
        <f>LARGE((C147,E147,G147,I147,K147,M147,O147,Q147,S147,U147,W147,Y147,AA147,AC147,AE147),2)</f>
        <v>0</v>
      </c>
      <c r="AJ147" s="28">
        <f>LARGE((C147,E147,G147,I147,K147,M147,O147,Q147,S147,U147,W147,Y147,AA147,AC147,AE147),3)</f>
        <v>0</v>
      </c>
      <c r="AK147" s="28">
        <f t="shared" si="50"/>
        <v>0</v>
      </c>
      <c r="AL147" s="27"/>
    </row>
    <row r="148" spans="1:39" x14ac:dyDescent="0.2">
      <c r="A148" s="13" t="s">
        <v>334</v>
      </c>
      <c r="B148" s="13" t="s">
        <v>193</v>
      </c>
      <c r="C148" s="27">
        <f t="shared" si="34"/>
        <v>0</v>
      </c>
      <c r="D148" s="13"/>
      <c r="E148" s="27">
        <f t="shared" si="35"/>
        <v>0</v>
      </c>
      <c r="F148" s="13"/>
      <c r="G148" s="27">
        <f t="shared" si="36"/>
        <v>0</v>
      </c>
      <c r="H148" s="13"/>
      <c r="I148" s="27">
        <f t="shared" si="37"/>
        <v>0</v>
      </c>
      <c r="J148" s="13"/>
      <c r="K148" s="27">
        <f t="shared" si="38"/>
        <v>0</v>
      </c>
      <c r="L148" s="26"/>
      <c r="M148" s="27">
        <f t="shared" si="39"/>
        <v>0</v>
      </c>
      <c r="N148" s="26"/>
      <c r="O148" s="27">
        <f t="shared" si="40"/>
        <v>0</v>
      </c>
      <c r="P148" s="13"/>
      <c r="Q148" s="27">
        <f t="shared" si="41"/>
        <v>0</v>
      </c>
      <c r="R148" s="13"/>
      <c r="S148" s="27">
        <f t="shared" si="42"/>
        <v>0</v>
      </c>
      <c r="T148" s="13"/>
      <c r="U148" s="27">
        <f t="shared" si="43"/>
        <v>0</v>
      </c>
      <c r="V148" s="13"/>
      <c r="W148" s="27">
        <f t="shared" si="44"/>
        <v>0</v>
      </c>
      <c r="X148" s="13"/>
      <c r="Y148" s="27">
        <f t="shared" si="45"/>
        <v>0</v>
      </c>
      <c r="Z148" s="13"/>
      <c r="AA148" s="27">
        <f t="shared" si="46"/>
        <v>0</v>
      </c>
      <c r="AB148" s="13"/>
      <c r="AC148" s="27">
        <f t="shared" si="47"/>
        <v>0</v>
      </c>
      <c r="AD148" s="13"/>
      <c r="AE148" s="27">
        <f t="shared" si="48"/>
        <v>0</v>
      </c>
      <c r="AF148" s="13"/>
      <c r="AG148" s="28">
        <f t="shared" si="49"/>
        <v>0</v>
      </c>
      <c r="AH148" s="28">
        <f>LARGE((C148,E148,G148,I148,K148,M148,O148,Q148,S148,U148,W148,Y148,AA148,AC148,AE148),1)</f>
        <v>0</v>
      </c>
      <c r="AI148" s="28">
        <f>LARGE((C148,E148,G148,I148,K148,M148,O148,Q148,S148,U148,W148,Y148,AA148,AC148,AE148),2)</f>
        <v>0</v>
      </c>
      <c r="AJ148" s="28">
        <f>LARGE((C148,E148,G148,I148,K148,M148,O148,Q148,S148,U148,W148,Y148,AA148,AC148,AE148),3)</f>
        <v>0</v>
      </c>
      <c r="AK148" s="28">
        <f t="shared" si="50"/>
        <v>0</v>
      </c>
      <c r="AL148" s="27"/>
      <c r="AM148" s="30"/>
    </row>
    <row r="149" spans="1:39" x14ac:dyDescent="0.2">
      <c r="A149" s="31" t="s">
        <v>119</v>
      </c>
      <c r="B149" s="31" t="s">
        <v>118</v>
      </c>
      <c r="C149" s="27">
        <f t="shared" si="34"/>
        <v>0</v>
      </c>
      <c r="D149" s="13"/>
      <c r="E149" s="27">
        <f t="shared" si="35"/>
        <v>0</v>
      </c>
      <c r="F149" s="13"/>
      <c r="G149" s="27">
        <f t="shared" si="36"/>
        <v>0</v>
      </c>
      <c r="H149" s="13"/>
      <c r="I149" s="27">
        <f t="shared" si="37"/>
        <v>0</v>
      </c>
      <c r="J149" s="13"/>
      <c r="K149" s="27">
        <f t="shared" si="38"/>
        <v>0</v>
      </c>
      <c r="L149" s="26"/>
      <c r="M149" s="27">
        <f t="shared" si="39"/>
        <v>0</v>
      </c>
      <c r="N149" s="26"/>
      <c r="O149" s="27">
        <f t="shared" si="40"/>
        <v>0</v>
      </c>
      <c r="P149" s="13"/>
      <c r="Q149" s="27">
        <f t="shared" si="41"/>
        <v>0</v>
      </c>
      <c r="R149" s="13"/>
      <c r="S149" s="27">
        <f t="shared" si="42"/>
        <v>0</v>
      </c>
      <c r="T149" s="13"/>
      <c r="U149" s="27">
        <f t="shared" si="43"/>
        <v>0</v>
      </c>
      <c r="V149" s="13"/>
      <c r="W149" s="27">
        <f t="shared" si="44"/>
        <v>0</v>
      </c>
      <c r="X149" s="13"/>
      <c r="Y149" s="27">
        <f t="shared" si="45"/>
        <v>0</v>
      </c>
      <c r="Z149" s="13"/>
      <c r="AA149" s="27">
        <f t="shared" si="46"/>
        <v>0</v>
      </c>
      <c r="AB149" s="13"/>
      <c r="AC149" s="27">
        <f t="shared" si="47"/>
        <v>0</v>
      </c>
      <c r="AD149" s="13"/>
      <c r="AE149" s="27">
        <f t="shared" si="48"/>
        <v>0</v>
      </c>
      <c r="AF149" s="13"/>
      <c r="AG149" s="28">
        <f t="shared" si="49"/>
        <v>0</v>
      </c>
      <c r="AH149" s="28">
        <f>LARGE((C149,E149,G149,I149,K149,M149,O149,Q149,S149,U149,W149,Y149,AA149,AC149,AE149),1)</f>
        <v>0</v>
      </c>
      <c r="AI149" s="28">
        <f>LARGE((C149,E149,G149,I149,K149,M149,O149,Q149,S149,U149,W149,Y149,AA149,AC149,AE149),2)</f>
        <v>0</v>
      </c>
      <c r="AJ149" s="28">
        <f>LARGE((C149,E149,G149,I149,K149,M149,O149,Q149,S149,U149,W149,Y149,AA149,AC149,AE149),3)</f>
        <v>0</v>
      </c>
      <c r="AK149" s="28">
        <f t="shared" si="50"/>
        <v>0</v>
      </c>
      <c r="AL149" s="27"/>
    </row>
    <row r="150" spans="1:39" x14ac:dyDescent="0.2">
      <c r="A150" s="32" t="s">
        <v>213</v>
      </c>
      <c r="B150" s="32" t="s">
        <v>214</v>
      </c>
      <c r="C150" s="27">
        <f t="shared" si="34"/>
        <v>0</v>
      </c>
      <c r="D150" s="13"/>
      <c r="E150" s="27">
        <f t="shared" si="35"/>
        <v>0</v>
      </c>
      <c r="F150" s="13"/>
      <c r="G150" s="27">
        <f t="shared" si="36"/>
        <v>0</v>
      </c>
      <c r="H150" s="13"/>
      <c r="I150" s="27">
        <f t="shared" si="37"/>
        <v>0</v>
      </c>
      <c r="J150" s="13"/>
      <c r="K150" s="27">
        <f t="shared" si="38"/>
        <v>0</v>
      </c>
      <c r="L150" s="26"/>
      <c r="M150" s="27">
        <f t="shared" si="39"/>
        <v>0</v>
      </c>
      <c r="N150" s="26"/>
      <c r="O150" s="27">
        <f t="shared" si="40"/>
        <v>0</v>
      </c>
      <c r="P150" s="13"/>
      <c r="Q150" s="27">
        <f t="shared" si="41"/>
        <v>0</v>
      </c>
      <c r="R150" s="13"/>
      <c r="S150" s="27">
        <f t="shared" si="42"/>
        <v>0</v>
      </c>
      <c r="T150" s="13"/>
      <c r="U150" s="27">
        <f t="shared" si="43"/>
        <v>0</v>
      </c>
      <c r="V150" s="13"/>
      <c r="W150" s="27">
        <f t="shared" si="44"/>
        <v>0</v>
      </c>
      <c r="X150" s="13"/>
      <c r="Y150" s="27">
        <f t="shared" si="45"/>
        <v>0</v>
      </c>
      <c r="Z150" s="13"/>
      <c r="AA150" s="27">
        <f t="shared" si="46"/>
        <v>0</v>
      </c>
      <c r="AB150" s="13"/>
      <c r="AC150" s="27">
        <f t="shared" si="47"/>
        <v>0</v>
      </c>
      <c r="AD150" s="13"/>
      <c r="AE150" s="27">
        <f t="shared" si="48"/>
        <v>0</v>
      </c>
      <c r="AF150" s="13"/>
      <c r="AG150" s="28">
        <f t="shared" si="49"/>
        <v>0</v>
      </c>
      <c r="AH150" s="28">
        <f>LARGE((C150,E150,G150,I150,K150,M150,O150,Q150,S150,U150,W150,Y150,AA150,AC150,AE150),1)</f>
        <v>0</v>
      </c>
      <c r="AI150" s="28">
        <f>LARGE((C150,E150,G150,I150,K150,M150,O150,Q150,S150,U150,W150,Y150,AA150,AC150,AE150),2)</f>
        <v>0</v>
      </c>
      <c r="AJ150" s="28">
        <f>LARGE((C150,E150,G150,I150,K150,M150,O150,Q150,S150,U150,W150,Y150,AA150,AC150,AE150),3)</f>
        <v>0</v>
      </c>
      <c r="AK150" s="28">
        <f t="shared" si="50"/>
        <v>0</v>
      </c>
      <c r="AL150" s="27"/>
      <c r="AM150" s="30"/>
    </row>
    <row r="151" spans="1:39" x14ac:dyDescent="0.2">
      <c r="A151" s="31" t="s">
        <v>44</v>
      </c>
      <c r="B151" s="31" t="s">
        <v>45</v>
      </c>
      <c r="C151" s="27">
        <f t="shared" si="34"/>
        <v>0</v>
      </c>
      <c r="D151" s="13"/>
      <c r="E151" s="27">
        <f t="shared" si="35"/>
        <v>0</v>
      </c>
      <c r="F151" s="13"/>
      <c r="G151" s="27">
        <f t="shared" si="36"/>
        <v>0</v>
      </c>
      <c r="H151" s="13"/>
      <c r="I151" s="27">
        <f t="shared" si="37"/>
        <v>0</v>
      </c>
      <c r="J151" s="13"/>
      <c r="K151" s="27">
        <f t="shared" si="38"/>
        <v>0</v>
      </c>
      <c r="L151" s="26"/>
      <c r="M151" s="27">
        <f t="shared" si="39"/>
        <v>0</v>
      </c>
      <c r="N151" s="26"/>
      <c r="O151" s="27">
        <f t="shared" si="40"/>
        <v>0</v>
      </c>
      <c r="P151" s="13"/>
      <c r="Q151" s="27">
        <f t="shared" si="41"/>
        <v>0</v>
      </c>
      <c r="R151" s="13"/>
      <c r="S151" s="27">
        <f t="shared" si="42"/>
        <v>0</v>
      </c>
      <c r="T151" s="13"/>
      <c r="U151" s="27">
        <f t="shared" si="43"/>
        <v>0</v>
      </c>
      <c r="V151" s="13"/>
      <c r="W151" s="27">
        <f t="shared" si="44"/>
        <v>0</v>
      </c>
      <c r="X151" s="13"/>
      <c r="Y151" s="27">
        <f t="shared" si="45"/>
        <v>0</v>
      </c>
      <c r="Z151" s="13"/>
      <c r="AA151" s="27">
        <f t="shared" si="46"/>
        <v>0</v>
      </c>
      <c r="AB151" s="13"/>
      <c r="AC151" s="27">
        <f t="shared" si="47"/>
        <v>0</v>
      </c>
      <c r="AD151" s="13"/>
      <c r="AE151" s="27">
        <f t="shared" si="48"/>
        <v>0</v>
      </c>
      <c r="AF151" s="13"/>
      <c r="AG151" s="28">
        <f t="shared" si="49"/>
        <v>0</v>
      </c>
      <c r="AH151" s="28">
        <f>LARGE((C151,E151,G151,I151,K151,M151,O151,Q151,S151,U151,W151,Y151,AA151,AC151,AE151),1)</f>
        <v>0</v>
      </c>
      <c r="AI151" s="28">
        <f>LARGE((C151,E151,G151,I151,K151,M151,O151,Q151,S151,U151,W151,Y151,AA151,AC151,AE151),2)</f>
        <v>0</v>
      </c>
      <c r="AJ151" s="28">
        <f>LARGE((C151,E151,G151,I151,K151,M151,O151,Q151,S151,U151,W151,Y151,AA151,AC151,AE151),3)</f>
        <v>0</v>
      </c>
      <c r="AK151" s="28">
        <f t="shared" si="50"/>
        <v>0</v>
      </c>
      <c r="AL151" s="27"/>
    </row>
    <row r="152" spans="1:39" x14ac:dyDescent="0.2">
      <c r="A152" s="31" t="s">
        <v>352</v>
      </c>
      <c r="B152" s="13" t="s">
        <v>356</v>
      </c>
      <c r="C152" s="27">
        <f t="shared" si="34"/>
        <v>0</v>
      </c>
      <c r="D152" s="13"/>
      <c r="E152" s="27">
        <f t="shared" si="35"/>
        <v>0</v>
      </c>
      <c r="F152" s="13"/>
      <c r="G152" s="27">
        <f t="shared" si="36"/>
        <v>0</v>
      </c>
      <c r="H152" s="13"/>
      <c r="I152" s="27">
        <f t="shared" si="37"/>
        <v>0</v>
      </c>
      <c r="J152" s="13"/>
      <c r="K152" s="27">
        <f t="shared" si="38"/>
        <v>0</v>
      </c>
      <c r="L152" s="26"/>
      <c r="M152" s="27">
        <f t="shared" si="39"/>
        <v>0</v>
      </c>
      <c r="N152" s="26"/>
      <c r="O152" s="27">
        <f t="shared" si="40"/>
        <v>0</v>
      </c>
      <c r="P152" s="13"/>
      <c r="Q152" s="27">
        <f t="shared" si="41"/>
        <v>0</v>
      </c>
      <c r="R152" s="13"/>
      <c r="S152" s="27">
        <f t="shared" si="42"/>
        <v>0</v>
      </c>
      <c r="T152" s="13"/>
      <c r="U152" s="27">
        <f t="shared" si="43"/>
        <v>0</v>
      </c>
      <c r="V152" s="13"/>
      <c r="W152" s="27">
        <f t="shared" si="44"/>
        <v>0</v>
      </c>
      <c r="X152" s="13"/>
      <c r="Y152" s="27">
        <f t="shared" si="45"/>
        <v>0</v>
      </c>
      <c r="Z152" s="13"/>
      <c r="AA152" s="27">
        <f t="shared" si="46"/>
        <v>0</v>
      </c>
      <c r="AB152" s="13"/>
      <c r="AC152" s="27">
        <f t="shared" si="47"/>
        <v>0</v>
      </c>
      <c r="AD152" s="13"/>
      <c r="AE152" s="27">
        <f t="shared" si="48"/>
        <v>0</v>
      </c>
      <c r="AF152" s="13"/>
      <c r="AG152" s="28">
        <f t="shared" si="49"/>
        <v>0</v>
      </c>
      <c r="AH152" s="28">
        <f>LARGE((C152,E152,G152,I152,K152,M152,O152,Q152,S152,U152,W152,Y152,AA152,AC152,AE152),1)</f>
        <v>0</v>
      </c>
      <c r="AI152" s="28">
        <f>LARGE((C152,E152,G152,I152,K152,M152,O152,Q152,S152,U152,W152,Y152,AA152,AC152,AE152),2)</f>
        <v>0</v>
      </c>
      <c r="AJ152" s="28">
        <f>LARGE((C152,E152,G152,I152,K152,M152,O152,Q152,S152,U152,W152,Y152,AA152,AC152,AE152),3)</f>
        <v>0</v>
      </c>
      <c r="AK152" s="28">
        <f t="shared" si="50"/>
        <v>0</v>
      </c>
      <c r="AL152" s="27"/>
      <c r="AM152" s="30"/>
    </row>
    <row r="153" spans="1:39" x14ac:dyDescent="0.2">
      <c r="A153" s="31" t="s">
        <v>373</v>
      </c>
      <c r="B153" s="31" t="s">
        <v>172</v>
      </c>
      <c r="C153" s="27">
        <f t="shared" si="34"/>
        <v>0</v>
      </c>
      <c r="D153" s="13"/>
      <c r="E153" s="27">
        <f t="shared" si="35"/>
        <v>0</v>
      </c>
      <c r="F153" s="13"/>
      <c r="G153" s="27">
        <f t="shared" si="36"/>
        <v>0</v>
      </c>
      <c r="H153" s="13"/>
      <c r="I153" s="27">
        <f t="shared" si="37"/>
        <v>0</v>
      </c>
      <c r="J153" s="13"/>
      <c r="K153" s="27">
        <f t="shared" si="38"/>
        <v>0</v>
      </c>
      <c r="L153" s="26"/>
      <c r="M153" s="27">
        <f t="shared" si="39"/>
        <v>0</v>
      </c>
      <c r="N153" s="26"/>
      <c r="O153" s="27">
        <f t="shared" si="40"/>
        <v>0</v>
      </c>
      <c r="P153" s="13"/>
      <c r="Q153" s="27">
        <f t="shared" si="41"/>
        <v>0</v>
      </c>
      <c r="R153" s="13"/>
      <c r="S153" s="27">
        <f t="shared" si="42"/>
        <v>0</v>
      </c>
      <c r="T153" s="13"/>
      <c r="U153" s="27">
        <f t="shared" si="43"/>
        <v>0</v>
      </c>
      <c r="V153" s="13"/>
      <c r="W153" s="27">
        <f t="shared" si="44"/>
        <v>0</v>
      </c>
      <c r="X153" s="13"/>
      <c r="Y153" s="27">
        <f t="shared" si="45"/>
        <v>0</v>
      </c>
      <c r="Z153" s="13"/>
      <c r="AA153" s="27">
        <f t="shared" si="46"/>
        <v>0</v>
      </c>
      <c r="AB153" s="13"/>
      <c r="AC153" s="27">
        <f t="shared" si="47"/>
        <v>0</v>
      </c>
      <c r="AD153" s="13"/>
      <c r="AE153" s="27">
        <f t="shared" si="48"/>
        <v>0</v>
      </c>
      <c r="AF153" s="13"/>
      <c r="AG153" s="28">
        <f t="shared" si="49"/>
        <v>0</v>
      </c>
      <c r="AH153" s="28">
        <f>LARGE((C153,E153,G153,I153,K153,M153,O153,Q153,S153,U153,W153,Y153,AA153,AC153,AE153),1)</f>
        <v>0</v>
      </c>
      <c r="AI153" s="28">
        <f>LARGE((C153,E153,G153,I153,K153,M153,O153,Q153,S153,U153,W153,Y153,AA153,AC153,AE153),2)</f>
        <v>0</v>
      </c>
      <c r="AJ153" s="28">
        <f>LARGE((C153,E153,G153,I153,K153,M153,O153,Q153,S153,U153,W153,Y153,AA153,AC153,AE153),3)</f>
        <v>0</v>
      </c>
      <c r="AK153" s="28">
        <f t="shared" si="50"/>
        <v>0</v>
      </c>
      <c r="AL153" s="27"/>
    </row>
    <row r="154" spans="1:39" x14ac:dyDescent="0.2">
      <c r="A154" s="29" t="s">
        <v>78</v>
      </c>
      <c r="B154" s="13" t="s">
        <v>79</v>
      </c>
      <c r="C154" s="27">
        <f t="shared" si="34"/>
        <v>0</v>
      </c>
      <c r="D154" s="13"/>
      <c r="E154" s="27">
        <f t="shared" si="35"/>
        <v>0</v>
      </c>
      <c r="F154" s="13"/>
      <c r="G154" s="27">
        <f t="shared" si="36"/>
        <v>0</v>
      </c>
      <c r="H154" s="13"/>
      <c r="I154" s="27">
        <f t="shared" si="37"/>
        <v>0</v>
      </c>
      <c r="J154" s="13"/>
      <c r="K154" s="27">
        <f t="shared" si="38"/>
        <v>0</v>
      </c>
      <c r="L154" s="26"/>
      <c r="M154" s="27">
        <f t="shared" si="39"/>
        <v>0</v>
      </c>
      <c r="N154" s="26"/>
      <c r="O154" s="27">
        <f t="shared" si="40"/>
        <v>0</v>
      </c>
      <c r="P154" s="13"/>
      <c r="Q154" s="27">
        <f t="shared" si="41"/>
        <v>0</v>
      </c>
      <c r="R154" s="13"/>
      <c r="S154" s="27">
        <f t="shared" si="42"/>
        <v>0</v>
      </c>
      <c r="T154" s="13"/>
      <c r="U154" s="27">
        <f t="shared" si="43"/>
        <v>0</v>
      </c>
      <c r="V154" s="13"/>
      <c r="W154" s="27">
        <f t="shared" si="44"/>
        <v>0</v>
      </c>
      <c r="X154" s="13"/>
      <c r="Y154" s="27">
        <f t="shared" si="45"/>
        <v>0</v>
      </c>
      <c r="Z154" s="13"/>
      <c r="AA154" s="27">
        <f t="shared" si="46"/>
        <v>0</v>
      </c>
      <c r="AB154" s="13"/>
      <c r="AC154" s="27">
        <f t="shared" si="47"/>
        <v>0</v>
      </c>
      <c r="AD154" s="13"/>
      <c r="AE154" s="27">
        <f t="shared" si="48"/>
        <v>0</v>
      </c>
      <c r="AF154" s="13"/>
      <c r="AG154" s="28">
        <f t="shared" si="49"/>
        <v>0</v>
      </c>
      <c r="AH154" s="28">
        <f>LARGE((C154,E154,G154,I154,K154,M154,O154,Q154,S154,U154,W154,Y154,AA154,AC154,AE154),1)</f>
        <v>0</v>
      </c>
      <c r="AI154" s="28">
        <f>LARGE((C154,E154,G154,I154,K154,M154,O154,Q154,S154,U154,W154,Y154,AA154,AC154,AE154),2)</f>
        <v>0</v>
      </c>
      <c r="AJ154" s="28">
        <f>LARGE((C154,E154,G154,I154,K154,M154,O154,Q154,S154,U154,W154,Y154,AA154,AC154,AE154),3)</f>
        <v>0</v>
      </c>
      <c r="AK154" s="28">
        <f t="shared" si="50"/>
        <v>0</v>
      </c>
      <c r="AL154" s="27"/>
      <c r="AM154" s="30"/>
    </row>
    <row r="155" spans="1:39" x14ac:dyDescent="0.2">
      <c r="A155" s="31" t="s">
        <v>107</v>
      </c>
      <c r="B155" s="31" t="s">
        <v>106</v>
      </c>
      <c r="C155" s="27">
        <f t="shared" si="34"/>
        <v>0</v>
      </c>
      <c r="D155" s="13"/>
      <c r="E155" s="27">
        <f t="shared" si="35"/>
        <v>0</v>
      </c>
      <c r="F155" s="13"/>
      <c r="G155" s="27">
        <f t="shared" si="36"/>
        <v>0</v>
      </c>
      <c r="H155" s="13"/>
      <c r="I155" s="27">
        <f t="shared" si="37"/>
        <v>0</v>
      </c>
      <c r="J155" s="13"/>
      <c r="K155" s="27">
        <f t="shared" si="38"/>
        <v>0</v>
      </c>
      <c r="L155" s="26"/>
      <c r="M155" s="27">
        <f t="shared" si="39"/>
        <v>0</v>
      </c>
      <c r="N155" s="26"/>
      <c r="O155" s="27">
        <f t="shared" si="40"/>
        <v>0</v>
      </c>
      <c r="P155" s="13"/>
      <c r="Q155" s="27">
        <f t="shared" si="41"/>
        <v>0</v>
      </c>
      <c r="R155" s="13"/>
      <c r="S155" s="27">
        <f t="shared" si="42"/>
        <v>0</v>
      </c>
      <c r="T155" s="13"/>
      <c r="U155" s="27">
        <f t="shared" si="43"/>
        <v>0</v>
      </c>
      <c r="V155" s="13"/>
      <c r="W155" s="27">
        <f t="shared" si="44"/>
        <v>0</v>
      </c>
      <c r="X155" s="13"/>
      <c r="Y155" s="27">
        <f t="shared" si="45"/>
        <v>0</v>
      </c>
      <c r="Z155" s="13"/>
      <c r="AA155" s="27">
        <f t="shared" si="46"/>
        <v>0</v>
      </c>
      <c r="AB155" s="13"/>
      <c r="AC155" s="27">
        <f t="shared" si="47"/>
        <v>0</v>
      </c>
      <c r="AD155" s="13"/>
      <c r="AE155" s="27">
        <f t="shared" si="48"/>
        <v>0</v>
      </c>
      <c r="AF155" s="13"/>
      <c r="AG155" s="28">
        <f t="shared" si="49"/>
        <v>0</v>
      </c>
      <c r="AH155" s="28">
        <f>LARGE((C155,E155,G155,I155,K155,M155,O155,Q155,S155,U155,W155,Y155,AA155,AC155,AE155),1)</f>
        <v>0</v>
      </c>
      <c r="AI155" s="28">
        <f>LARGE((C155,E155,G155,I155,K155,M155,O155,Q155,S155,U155,W155,Y155,AA155,AC155,AE155),2)</f>
        <v>0</v>
      </c>
      <c r="AJ155" s="28">
        <f>LARGE((C155,E155,G155,I155,K155,M155,O155,Q155,S155,U155,W155,Y155,AA155,AC155,AE155),3)</f>
        <v>0</v>
      </c>
      <c r="AK155" s="28">
        <f t="shared" si="50"/>
        <v>0</v>
      </c>
      <c r="AL155" s="27"/>
      <c r="AM155" s="30"/>
    </row>
    <row r="156" spans="1:39" x14ac:dyDescent="0.2">
      <c r="A156" s="31" t="s">
        <v>374</v>
      </c>
      <c r="B156" s="31" t="s">
        <v>375</v>
      </c>
      <c r="C156" s="27">
        <f t="shared" si="34"/>
        <v>0</v>
      </c>
      <c r="D156" s="13"/>
      <c r="E156" s="27">
        <f t="shared" si="35"/>
        <v>0</v>
      </c>
      <c r="F156" s="13"/>
      <c r="G156" s="27">
        <f t="shared" si="36"/>
        <v>0</v>
      </c>
      <c r="H156" s="13"/>
      <c r="I156" s="27">
        <f t="shared" si="37"/>
        <v>0</v>
      </c>
      <c r="J156" s="13"/>
      <c r="K156" s="27">
        <f t="shared" si="38"/>
        <v>0</v>
      </c>
      <c r="L156" s="26"/>
      <c r="M156" s="27">
        <f t="shared" si="39"/>
        <v>0</v>
      </c>
      <c r="N156" s="26"/>
      <c r="O156" s="27">
        <f t="shared" si="40"/>
        <v>0</v>
      </c>
      <c r="P156" s="13"/>
      <c r="Q156" s="27">
        <f t="shared" si="41"/>
        <v>0</v>
      </c>
      <c r="R156" s="13"/>
      <c r="S156" s="27">
        <f t="shared" si="42"/>
        <v>0</v>
      </c>
      <c r="T156" s="13"/>
      <c r="U156" s="27">
        <f t="shared" si="43"/>
        <v>0</v>
      </c>
      <c r="V156" s="13"/>
      <c r="W156" s="27">
        <f t="shared" si="44"/>
        <v>0</v>
      </c>
      <c r="X156" s="13"/>
      <c r="Y156" s="27">
        <f t="shared" si="45"/>
        <v>0</v>
      </c>
      <c r="Z156" s="13"/>
      <c r="AA156" s="27">
        <f t="shared" si="46"/>
        <v>0</v>
      </c>
      <c r="AB156" s="13"/>
      <c r="AC156" s="27">
        <f t="shared" si="47"/>
        <v>0</v>
      </c>
      <c r="AD156" s="13"/>
      <c r="AE156" s="27">
        <f t="shared" si="48"/>
        <v>0</v>
      </c>
      <c r="AF156" s="13"/>
      <c r="AG156" s="28">
        <f t="shared" si="49"/>
        <v>0</v>
      </c>
      <c r="AH156" s="28">
        <f>LARGE((C156,E156,G156,I156,K156,M156,O156,Q156,S156,U156,W156,Y156,AA156,AC156,AE156),1)</f>
        <v>0</v>
      </c>
      <c r="AI156" s="28">
        <f>LARGE((C156,E156,G156,I156,K156,M156,O156,Q156,S156,U156,W156,Y156,AA156,AC156,AE156),2)</f>
        <v>0</v>
      </c>
      <c r="AJ156" s="28">
        <f>LARGE((C156,E156,G156,I156,K156,M156,O156,Q156,S156,U156,W156,Y156,AA156,AC156,AE156),3)</f>
        <v>0</v>
      </c>
      <c r="AK156" s="28">
        <f t="shared" si="50"/>
        <v>0</v>
      </c>
      <c r="AL156" s="27"/>
    </row>
    <row r="157" spans="1:39" x14ac:dyDescent="0.2">
      <c r="A157" s="31" t="s">
        <v>272</v>
      </c>
      <c r="B157" s="31" t="s">
        <v>273</v>
      </c>
      <c r="C157" s="27">
        <f t="shared" si="34"/>
        <v>0</v>
      </c>
      <c r="D157" s="13"/>
      <c r="E157" s="27">
        <f t="shared" si="35"/>
        <v>0</v>
      </c>
      <c r="F157" s="13"/>
      <c r="G157" s="27">
        <f t="shared" si="36"/>
        <v>0</v>
      </c>
      <c r="H157" s="13"/>
      <c r="I157" s="27">
        <f t="shared" si="37"/>
        <v>0</v>
      </c>
      <c r="J157" s="13"/>
      <c r="K157" s="27">
        <f t="shared" si="38"/>
        <v>0</v>
      </c>
      <c r="L157" s="26"/>
      <c r="M157" s="27">
        <f t="shared" si="39"/>
        <v>0</v>
      </c>
      <c r="N157" s="26"/>
      <c r="O157" s="27">
        <f t="shared" si="40"/>
        <v>0</v>
      </c>
      <c r="P157" s="13"/>
      <c r="Q157" s="27">
        <f t="shared" si="41"/>
        <v>0</v>
      </c>
      <c r="R157" s="13"/>
      <c r="S157" s="27">
        <f t="shared" si="42"/>
        <v>0</v>
      </c>
      <c r="T157" s="13"/>
      <c r="U157" s="27">
        <f t="shared" si="43"/>
        <v>0</v>
      </c>
      <c r="V157" s="13"/>
      <c r="W157" s="27">
        <f t="shared" si="44"/>
        <v>0</v>
      </c>
      <c r="X157" s="13"/>
      <c r="Y157" s="27">
        <f t="shared" si="45"/>
        <v>0</v>
      </c>
      <c r="Z157" s="13"/>
      <c r="AA157" s="27">
        <f t="shared" si="46"/>
        <v>0</v>
      </c>
      <c r="AB157" s="13"/>
      <c r="AC157" s="27">
        <f t="shared" si="47"/>
        <v>0</v>
      </c>
      <c r="AD157" s="13"/>
      <c r="AE157" s="27">
        <f t="shared" si="48"/>
        <v>0</v>
      </c>
      <c r="AF157" s="13"/>
      <c r="AG157" s="28">
        <f t="shared" si="49"/>
        <v>0</v>
      </c>
      <c r="AH157" s="28">
        <f>LARGE((C157,E157,G157,I157,K157,M157,O157,Q157,S157,U157,W157,Y157,AA157,AC157,AE157),1)</f>
        <v>0</v>
      </c>
      <c r="AI157" s="28">
        <f>LARGE((C157,E157,G157,I157,K157,M157,O157,Q157,S157,U157,W157,Y157,AA157,AC157,AE157),2)</f>
        <v>0</v>
      </c>
      <c r="AJ157" s="28">
        <f>LARGE((C157,E157,G157,I157,K157,M157,O157,Q157,S157,U157,W157,Y157,AA157,AC157,AE157),3)</f>
        <v>0</v>
      </c>
      <c r="AK157" s="28">
        <f t="shared" si="50"/>
        <v>0</v>
      </c>
      <c r="AL157" s="27"/>
      <c r="AM157" s="30"/>
    </row>
    <row r="158" spans="1:39" x14ac:dyDescent="0.2">
      <c r="A158" s="29" t="s">
        <v>105</v>
      </c>
      <c r="B158" s="13" t="s">
        <v>104</v>
      </c>
      <c r="C158" s="27">
        <f t="shared" si="34"/>
        <v>0</v>
      </c>
      <c r="D158" s="13"/>
      <c r="E158" s="27">
        <f t="shared" si="35"/>
        <v>0</v>
      </c>
      <c r="F158" s="13"/>
      <c r="G158" s="27">
        <f t="shared" si="36"/>
        <v>0</v>
      </c>
      <c r="H158" s="13"/>
      <c r="I158" s="27">
        <f t="shared" si="37"/>
        <v>0</v>
      </c>
      <c r="J158" s="13"/>
      <c r="K158" s="27">
        <f t="shared" si="38"/>
        <v>0</v>
      </c>
      <c r="L158" s="26"/>
      <c r="M158" s="27">
        <f t="shared" si="39"/>
        <v>0</v>
      </c>
      <c r="N158" s="26"/>
      <c r="O158" s="27">
        <f t="shared" si="40"/>
        <v>0</v>
      </c>
      <c r="P158" s="13"/>
      <c r="Q158" s="27">
        <f t="shared" si="41"/>
        <v>0</v>
      </c>
      <c r="R158" s="13"/>
      <c r="S158" s="27">
        <f t="shared" si="42"/>
        <v>0</v>
      </c>
      <c r="T158" s="13"/>
      <c r="U158" s="27">
        <f t="shared" si="43"/>
        <v>0</v>
      </c>
      <c r="V158" s="13"/>
      <c r="W158" s="27">
        <f t="shared" si="44"/>
        <v>0</v>
      </c>
      <c r="X158" s="13"/>
      <c r="Y158" s="27">
        <f t="shared" si="45"/>
        <v>0</v>
      </c>
      <c r="Z158" s="13"/>
      <c r="AA158" s="27">
        <f t="shared" si="46"/>
        <v>0</v>
      </c>
      <c r="AB158" s="13"/>
      <c r="AC158" s="27">
        <f t="shared" si="47"/>
        <v>0</v>
      </c>
      <c r="AD158" s="13"/>
      <c r="AE158" s="27">
        <f t="shared" si="48"/>
        <v>0</v>
      </c>
      <c r="AF158" s="13"/>
      <c r="AG158" s="28">
        <f t="shared" si="49"/>
        <v>0</v>
      </c>
      <c r="AH158" s="28">
        <f>LARGE((C158,E158,G158,I158,K158,M158,O158,Q158,S158,U158,W158,Y158,AA158,AC158,AE158),1)</f>
        <v>0</v>
      </c>
      <c r="AI158" s="28">
        <f>LARGE((C158,E158,G158,I158,K158,M158,O158,Q158,S158,U158,W158,Y158,AA158,AC158,AE158),2)</f>
        <v>0</v>
      </c>
      <c r="AJ158" s="28">
        <f>LARGE((C158,E158,G158,I158,K158,M158,O158,Q158,S158,U158,W158,Y158,AA158,AC158,AE158),3)</f>
        <v>0</v>
      </c>
      <c r="AK158" s="28">
        <f t="shared" si="50"/>
        <v>0</v>
      </c>
      <c r="AL158" s="27"/>
    </row>
    <row r="159" spans="1:39" x14ac:dyDescent="0.2">
      <c r="A159" s="32" t="s">
        <v>153</v>
      </c>
      <c r="B159" s="32" t="s">
        <v>293</v>
      </c>
      <c r="C159" s="27">
        <f t="shared" si="34"/>
        <v>0</v>
      </c>
      <c r="D159" s="13"/>
      <c r="E159" s="27">
        <f t="shared" si="35"/>
        <v>0</v>
      </c>
      <c r="F159" s="13"/>
      <c r="G159" s="27">
        <f t="shared" si="36"/>
        <v>0</v>
      </c>
      <c r="H159" s="13"/>
      <c r="I159" s="27">
        <f t="shared" si="37"/>
        <v>0</v>
      </c>
      <c r="J159" s="13"/>
      <c r="K159" s="27">
        <f t="shared" si="38"/>
        <v>0</v>
      </c>
      <c r="L159" s="26"/>
      <c r="M159" s="27">
        <f t="shared" si="39"/>
        <v>0</v>
      </c>
      <c r="N159" s="26"/>
      <c r="O159" s="27">
        <f t="shared" si="40"/>
        <v>0</v>
      </c>
      <c r="P159" s="13"/>
      <c r="Q159" s="27">
        <f t="shared" si="41"/>
        <v>0</v>
      </c>
      <c r="R159" s="13"/>
      <c r="S159" s="27">
        <f t="shared" si="42"/>
        <v>0</v>
      </c>
      <c r="T159" s="13"/>
      <c r="U159" s="27">
        <f t="shared" si="43"/>
        <v>0</v>
      </c>
      <c r="V159" s="13"/>
      <c r="W159" s="27">
        <f t="shared" si="44"/>
        <v>0</v>
      </c>
      <c r="X159" s="13"/>
      <c r="Y159" s="27">
        <f t="shared" si="45"/>
        <v>0</v>
      </c>
      <c r="Z159" s="13"/>
      <c r="AA159" s="27">
        <f t="shared" si="46"/>
        <v>0</v>
      </c>
      <c r="AB159" s="13"/>
      <c r="AC159" s="27">
        <f t="shared" si="47"/>
        <v>0</v>
      </c>
      <c r="AD159" s="13"/>
      <c r="AE159" s="27">
        <f t="shared" si="48"/>
        <v>0</v>
      </c>
      <c r="AF159" s="13"/>
      <c r="AG159" s="28">
        <f t="shared" si="49"/>
        <v>0</v>
      </c>
      <c r="AH159" s="28">
        <f>LARGE((C159,E159,G159,I159,K159,M159,O159,Q159,S159,U159,W159,Y159,AA159,AC159,AE159),1)</f>
        <v>0</v>
      </c>
      <c r="AI159" s="28">
        <f>LARGE((C159,E159,G159,I159,K159,M159,O159,Q159,S159,U159,W159,Y159,AA159,AC159,AE159),2)</f>
        <v>0</v>
      </c>
      <c r="AJ159" s="28">
        <f>LARGE((C159,E159,G159,I159,K159,M159,O159,Q159,S159,U159,W159,Y159,AA159,AC159,AE159),3)</f>
        <v>0</v>
      </c>
      <c r="AK159" s="28">
        <f t="shared" si="50"/>
        <v>0</v>
      </c>
      <c r="AL159" s="27"/>
    </row>
    <row r="160" spans="1:39" x14ac:dyDescent="0.2">
      <c r="A160" s="31" t="s">
        <v>376</v>
      </c>
      <c r="B160" s="31" t="s">
        <v>377</v>
      </c>
      <c r="C160" s="27">
        <f t="shared" si="34"/>
        <v>0</v>
      </c>
      <c r="D160" s="13"/>
      <c r="E160" s="27">
        <f t="shared" si="35"/>
        <v>0</v>
      </c>
      <c r="F160" s="13"/>
      <c r="G160" s="27">
        <f t="shared" si="36"/>
        <v>0</v>
      </c>
      <c r="H160" s="13"/>
      <c r="I160" s="27">
        <f t="shared" si="37"/>
        <v>0</v>
      </c>
      <c r="J160" s="13"/>
      <c r="K160" s="27">
        <f t="shared" si="38"/>
        <v>0</v>
      </c>
      <c r="L160" s="26"/>
      <c r="M160" s="27">
        <f t="shared" si="39"/>
        <v>0</v>
      </c>
      <c r="N160" s="26"/>
      <c r="O160" s="27">
        <f t="shared" si="40"/>
        <v>0</v>
      </c>
      <c r="P160" s="13"/>
      <c r="Q160" s="27">
        <f t="shared" si="41"/>
        <v>0</v>
      </c>
      <c r="R160" s="13"/>
      <c r="S160" s="27">
        <f t="shared" si="42"/>
        <v>0</v>
      </c>
      <c r="T160" s="13"/>
      <c r="U160" s="27">
        <f t="shared" si="43"/>
        <v>0</v>
      </c>
      <c r="V160" s="13"/>
      <c r="W160" s="27">
        <f t="shared" si="44"/>
        <v>0</v>
      </c>
      <c r="X160" s="13"/>
      <c r="Y160" s="27">
        <f t="shared" si="45"/>
        <v>0</v>
      </c>
      <c r="Z160" s="13"/>
      <c r="AA160" s="27">
        <f t="shared" si="46"/>
        <v>0</v>
      </c>
      <c r="AB160" s="13"/>
      <c r="AC160" s="27">
        <f t="shared" si="47"/>
        <v>0</v>
      </c>
      <c r="AD160" s="13"/>
      <c r="AE160" s="27">
        <f t="shared" si="48"/>
        <v>0</v>
      </c>
      <c r="AF160" s="13"/>
      <c r="AG160" s="28">
        <f t="shared" si="49"/>
        <v>0</v>
      </c>
      <c r="AH160" s="28">
        <f>LARGE((C160,E160,G160,I160,K160,M160,O160,Q160,S160,U160,W160,Y160,AA160,AC160,AE160),1)</f>
        <v>0</v>
      </c>
      <c r="AI160" s="28">
        <f>LARGE((C160,E160,G160,I160,K160,M160,O160,Q160,S160,U160,W160,Y160,AA160,AC160,AE160),2)</f>
        <v>0</v>
      </c>
      <c r="AJ160" s="28">
        <f>LARGE((C160,E160,G160,I160,K160,M160,O160,Q160,S160,U160,W160,Y160,AA160,AC160,AE160),3)</f>
        <v>0</v>
      </c>
      <c r="AK160" s="28">
        <f t="shared" si="50"/>
        <v>0</v>
      </c>
      <c r="AL160" s="27"/>
    </row>
    <row r="161" spans="1:39" x14ac:dyDescent="0.2">
      <c r="A161" s="13" t="s">
        <v>72</v>
      </c>
      <c r="B161" s="13" t="s">
        <v>100</v>
      </c>
      <c r="C161" s="27">
        <f t="shared" si="34"/>
        <v>0</v>
      </c>
      <c r="D161" s="13"/>
      <c r="E161" s="27">
        <f t="shared" si="35"/>
        <v>0</v>
      </c>
      <c r="F161" s="13"/>
      <c r="G161" s="27">
        <f t="shared" si="36"/>
        <v>0</v>
      </c>
      <c r="H161" s="13"/>
      <c r="I161" s="27">
        <f t="shared" si="37"/>
        <v>0</v>
      </c>
      <c r="J161" s="13"/>
      <c r="K161" s="27">
        <f t="shared" si="38"/>
        <v>0</v>
      </c>
      <c r="L161" s="26"/>
      <c r="M161" s="27">
        <f t="shared" si="39"/>
        <v>0</v>
      </c>
      <c r="N161" s="26"/>
      <c r="O161" s="27">
        <f t="shared" si="40"/>
        <v>0</v>
      </c>
      <c r="P161" s="13"/>
      <c r="Q161" s="27">
        <f t="shared" si="41"/>
        <v>0</v>
      </c>
      <c r="R161" s="13"/>
      <c r="S161" s="27">
        <f t="shared" si="42"/>
        <v>0</v>
      </c>
      <c r="T161" s="13"/>
      <c r="U161" s="27">
        <f t="shared" si="43"/>
        <v>0</v>
      </c>
      <c r="V161" s="13"/>
      <c r="W161" s="27">
        <f t="shared" si="44"/>
        <v>0</v>
      </c>
      <c r="X161" s="13"/>
      <c r="Y161" s="27">
        <f t="shared" si="45"/>
        <v>0</v>
      </c>
      <c r="Z161" s="13"/>
      <c r="AA161" s="27">
        <f t="shared" si="46"/>
        <v>0</v>
      </c>
      <c r="AB161" s="13"/>
      <c r="AC161" s="27">
        <f t="shared" si="47"/>
        <v>0</v>
      </c>
      <c r="AD161" s="13"/>
      <c r="AE161" s="27">
        <f t="shared" si="48"/>
        <v>0</v>
      </c>
      <c r="AF161" s="13"/>
      <c r="AG161" s="28">
        <f t="shared" si="49"/>
        <v>0</v>
      </c>
      <c r="AH161" s="28">
        <f>LARGE((C161,E161,G161,I161,K161,M161,O161,Q161,S161,U161,W161,Y161,AA161,AC161,AE161),1)</f>
        <v>0</v>
      </c>
      <c r="AI161" s="28">
        <f>LARGE((C161,E161,G161,I161,K161,M161,O161,Q161,S161,U161,W161,Y161,AA161,AC161,AE161),2)</f>
        <v>0</v>
      </c>
      <c r="AJ161" s="28">
        <f>LARGE((C161,E161,G161,I161,K161,M161,O161,Q161,S161,U161,W161,Y161,AA161,AC161,AE161),3)</f>
        <v>0</v>
      </c>
      <c r="AK161" s="28">
        <f t="shared" si="50"/>
        <v>0</v>
      </c>
      <c r="AL161" s="27"/>
    </row>
    <row r="162" spans="1:39" x14ac:dyDescent="0.2">
      <c r="A162" s="32" t="s">
        <v>141</v>
      </c>
      <c r="B162" s="32" t="s">
        <v>181</v>
      </c>
      <c r="C162" s="27">
        <f t="shared" si="34"/>
        <v>0</v>
      </c>
      <c r="D162" s="13"/>
      <c r="E162" s="27">
        <f t="shared" si="35"/>
        <v>0</v>
      </c>
      <c r="F162" s="13"/>
      <c r="G162" s="27">
        <f t="shared" si="36"/>
        <v>0</v>
      </c>
      <c r="H162" s="13"/>
      <c r="I162" s="27">
        <f t="shared" si="37"/>
        <v>0</v>
      </c>
      <c r="J162" s="13"/>
      <c r="K162" s="27">
        <f t="shared" si="38"/>
        <v>0</v>
      </c>
      <c r="L162" s="26"/>
      <c r="M162" s="27">
        <f t="shared" si="39"/>
        <v>0</v>
      </c>
      <c r="N162" s="26"/>
      <c r="O162" s="27">
        <f t="shared" si="40"/>
        <v>0</v>
      </c>
      <c r="P162" s="13"/>
      <c r="Q162" s="27">
        <f t="shared" si="41"/>
        <v>0</v>
      </c>
      <c r="R162" s="13"/>
      <c r="S162" s="27">
        <f t="shared" si="42"/>
        <v>0</v>
      </c>
      <c r="T162" s="13"/>
      <c r="U162" s="27">
        <f t="shared" si="43"/>
        <v>0</v>
      </c>
      <c r="V162" s="13"/>
      <c r="W162" s="27">
        <f t="shared" si="44"/>
        <v>0</v>
      </c>
      <c r="X162" s="13"/>
      <c r="Y162" s="27">
        <f t="shared" si="45"/>
        <v>0</v>
      </c>
      <c r="Z162" s="13"/>
      <c r="AA162" s="27">
        <f t="shared" si="46"/>
        <v>0</v>
      </c>
      <c r="AB162" s="13"/>
      <c r="AC162" s="27">
        <f t="shared" si="47"/>
        <v>0</v>
      </c>
      <c r="AD162" s="13"/>
      <c r="AE162" s="27">
        <f t="shared" si="48"/>
        <v>0</v>
      </c>
      <c r="AF162" s="13"/>
      <c r="AG162" s="28">
        <f t="shared" si="49"/>
        <v>0</v>
      </c>
      <c r="AH162" s="28">
        <f>LARGE((C162,E162,G162,I162,K162,M162,O162,Q162,S162,U162,W162,Y162,AA162,AC162,AE162),1)</f>
        <v>0</v>
      </c>
      <c r="AI162" s="28">
        <f>LARGE((C162,E162,G162,I162,K162,M162,O162,Q162,S162,U162,W162,Y162,AA162,AC162,AE162),2)</f>
        <v>0</v>
      </c>
      <c r="AJ162" s="28">
        <f>LARGE((C162,E162,G162,I162,K162,M162,O162,Q162,S162,U162,W162,Y162,AA162,AC162,AE162),3)</f>
        <v>0</v>
      </c>
      <c r="AK162" s="28">
        <f t="shared" si="50"/>
        <v>0</v>
      </c>
      <c r="AL162" s="27"/>
    </row>
    <row r="163" spans="1:39" x14ac:dyDescent="0.2">
      <c r="A163" s="31" t="s">
        <v>34</v>
      </c>
      <c r="B163" s="31" t="s">
        <v>225</v>
      </c>
      <c r="C163" s="27">
        <f t="shared" si="34"/>
        <v>0</v>
      </c>
      <c r="D163" s="26"/>
      <c r="E163" s="27">
        <f t="shared" si="35"/>
        <v>0</v>
      </c>
      <c r="F163" s="13"/>
      <c r="G163" s="27">
        <f t="shared" si="36"/>
        <v>0</v>
      </c>
      <c r="H163" s="13"/>
      <c r="I163" s="27">
        <f t="shared" si="37"/>
        <v>0</v>
      </c>
      <c r="J163" s="13"/>
      <c r="K163" s="27">
        <f t="shared" si="38"/>
        <v>0</v>
      </c>
      <c r="L163" s="26"/>
      <c r="M163" s="27">
        <f t="shared" si="39"/>
        <v>0</v>
      </c>
      <c r="N163" s="26"/>
      <c r="O163" s="27">
        <f t="shared" si="40"/>
        <v>0</v>
      </c>
      <c r="P163" s="13"/>
      <c r="Q163" s="27">
        <f t="shared" si="41"/>
        <v>0</v>
      </c>
      <c r="R163" s="13"/>
      <c r="S163" s="27">
        <f t="shared" si="42"/>
        <v>0</v>
      </c>
      <c r="T163" s="13"/>
      <c r="U163" s="27">
        <f t="shared" si="43"/>
        <v>0</v>
      </c>
      <c r="V163" s="13"/>
      <c r="W163" s="27">
        <f t="shared" si="44"/>
        <v>0</v>
      </c>
      <c r="X163" s="13"/>
      <c r="Y163" s="27">
        <f t="shared" si="45"/>
        <v>0</v>
      </c>
      <c r="Z163" s="13"/>
      <c r="AA163" s="27">
        <f t="shared" si="46"/>
        <v>0</v>
      </c>
      <c r="AB163" s="13"/>
      <c r="AC163" s="27">
        <f t="shared" si="47"/>
        <v>0</v>
      </c>
      <c r="AD163" s="13"/>
      <c r="AE163" s="27">
        <f t="shared" si="48"/>
        <v>0</v>
      </c>
      <c r="AF163" s="13"/>
      <c r="AG163" s="28">
        <f t="shared" si="49"/>
        <v>0</v>
      </c>
      <c r="AH163" s="28">
        <f>LARGE((C163,E163,G163,I163,K163,M163,O163,Q163,S163,U163,W163,Y163,AA163,AC163,AE163),1)</f>
        <v>0</v>
      </c>
      <c r="AI163" s="28">
        <f>LARGE((C163,E163,G163,I163,K163,M163,O163,Q163,S163,U163,W163,Y163,AA163,AC163,AE163),2)</f>
        <v>0</v>
      </c>
      <c r="AJ163" s="28">
        <f>LARGE((C163,E163,G163,I163,K163,M163,O163,Q163,S163,U163,W163,Y163,AA163,AC163,AE163),3)</f>
        <v>0</v>
      </c>
      <c r="AK163" s="28">
        <f t="shared" si="50"/>
        <v>0</v>
      </c>
      <c r="AL163" s="27"/>
      <c r="AM163" s="30"/>
    </row>
    <row r="164" spans="1:39" x14ac:dyDescent="0.2">
      <c r="A164" s="31" t="s">
        <v>74</v>
      </c>
      <c r="B164" s="31" t="s">
        <v>110</v>
      </c>
      <c r="C164" s="27">
        <f t="shared" si="34"/>
        <v>0</v>
      </c>
      <c r="D164" s="13"/>
      <c r="E164" s="27">
        <f t="shared" si="35"/>
        <v>0</v>
      </c>
      <c r="F164" s="13"/>
      <c r="G164" s="27">
        <f t="shared" si="36"/>
        <v>0</v>
      </c>
      <c r="H164" s="13"/>
      <c r="I164" s="27">
        <f t="shared" si="37"/>
        <v>0</v>
      </c>
      <c r="J164" s="13"/>
      <c r="K164" s="27">
        <f t="shared" si="38"/>
        <v>0</v>
      </c>
      <c r="L164" s="26"/>
      <c r="M164" s="27">
        <f t="shared" si="39"/>
        <v>0</v>
      </c>
      <c r="N164" s="26"/>
      <c r="O164" s="27">
        <f t="shared" si="40"/>
        <v>0</v>
      </c>
      <c r="P164" s="13"/>
      <c r="Q164" s="27">
        <f t="shared" si="41"/>
        <v>0</v>
      </c>
      <c r="R164" s="13"/>
      <c r="S164" s="27">
        <f t="shared" si="42"/>
        <v>0</v>
      </c>
      <c r="T164" s="13"/>
      <c r="U164" s="27">
        <f t="shared" si="43"/>
        <v>0</v>
      </c>
      <c r="V164" s="13"/>
      <c r="W164" s="27">
        <f t="shared" si="44"/>
        <v>0</v>
      </c>
      <c r="X164" s="13"/>
      <c r="Y164" s="27">
        <f t="shared" si="45"/>
        <v>0</v>
      </c>
      <c r="Z164" s="13"/>
      <c r="AA164" s="27">
        <f t="shared" si="46"/>
        <v>0</v>
      </c>
      <c r="AB164" s="13"/>
      <c r="AC164" s="27">
        <f t="shared" si="47"/>
        <v>0</v>
      </c>
      <c r="AD164" s="13"/>
      <c r="AE164" s="27">
        <f t="shared" si="48"/>
        <v>0</v>
      </c>
      <c r="AF164" s="13"/>
      <c r="AG164" s="28">
        <f t="shared" si="49"/>
        <v>0</v>
      </c>
      <c r="AH164" s="28">
        <f>LARGE((C164,E164,G164,I164,K164,M164,O164,Q164,S164,U164,W164,Y164,AA164,AC164,AE164),1)</f>
        <v>0</v>
      </c>
      <c r="AI164" s="28">
        <f>LARGE((C164,E164,G164,I164,K164,M164,O164,Q164,S164,U164,W164,Y164,AA164,AC164,AE164),2)</f>
        <v>0</v>
      </c>
      <c r="AJ164" s="28">
        <f>LARGE((C164,E164,G164,I164,K164,M164,O164,Q164,S164,U164,W164,Y164,AA164,AC164,AE164),3)</f>
        <v>0</v>
      </c>
      <c r="AK164" s="28">
        <f t="shared" si="50"/>
        <v>0</v>
      </c>
      <c r="AL164" s="27"/>
    </row>
    <row r="165" spans="1:39" x14ac:dyDescent="0.2">
      <c r="A165" s="13" t="s">
        <v>205</v>
      </c>
      <c r="B165" s="13" t="s">
        <v>394</v>
      </c>
      <c r="C165" s="27">
        <f t="shared" si="34"/>
        <v>0</v>
      </c>
      <c r="D165" s="13"/>
      <c r="E165" s="27">
        <f t="shared" si="35"/>
        <v>0</v>
      </c>
      <c r="F165" s="13"/>
      <c r="G165" s="27">
        <f t="shared" si="36"/>
        <v>0</v>
      </c>
      <c r="H165" s="13"/>
      <c r="I165" s="27">
        <f t="shared" si="37"/>
        <v>0</v>
      </c>
      <c r="J165" s="13"/>
      <c r="K165" s="27">
        <f t="shared" si="38"/>
        <v>0</v>
      </c>
      <c r="L165" s="13"/>
      <c r="M165" s="27">
        <f t="shared" si="39"/>
        <v>0</v>
      </c>
      <c r="N165" s="26"/>
      <c r="O165" s="27">
        <f t="shared" si="40"/>
        <v>0</v>
      </c>
      <c r="P165" s="13"/>
      <c r="Q165" s="27">
        <f t="shared" si="41"/>
        <v>0</v>
      </c>
      <c r="R165" s="13"/>
      <c r="S165" s="27">
        <f t="shared" si="42"/>
        <v>0</v>
      </c>
      <c r="T165" s="13"/>
      <c r="U165" s="27">
        <f t="shared" si="43"/>
        <v>0</v>
      </c>
      <c r="V165" s="13"/>
      <c r="W165" s="27">
        <f t="shared" si="44"/>
        <v>0</v>
      </c>
      <c r="X165" s="13"/>
      <c r="Y165" s="27">
        <f t="shared" si="45"/>
        <v>0</v>
      </c>
      <c r="Z165" s="13"/>
      <c r="AA165" s="27">
        <f t="shared" si="46"/>
        <v>0</v>
      </c>
      <c r="AB165" s="13"/>
      <c r="AC165" s="27">
        <f t="shared" si="47"/>
        <v>0</v>
      </c>
      <c r="AD165" s="13"/>
      <c r="AE165" s="27">
        <f t="shared" si="48"/>
        <v>0</v>
      </c>
      <c r="AF165" s="13"/>
      <c r="AG165" s="28">
        <f t="shared" si="49"/>
        <v>0</v>
      </c>
      <c r="AH165" s="28">
        <f>LARGE((C165,E165,G165,I165,K165,M165,O165,Q165,S165,U165,W165,Y165,AA165,AC165,AE165),1)</f>
        <v>0</v>
      </c>
      <c r="AI165" s="28">
        <f>LARGE((C165,E165,G165,I165,K165,M165,O165,Q165,S165,U165,W165,Y165,AA165,AC165,AE165),2)</f>
        <v>0</v>
      </c>
      <c r="AJ165" s="28">
        <f>LARGE((C165,E165,G165,I165,K165,M165,O165,Q165,S165,U165,W165,Y165,AA165,AC165,AE165),3)</f>
        <v>0</v>
      </c>
      <c r="AK165" s="28">
        <f t="shared" si="50"/>
        <v>0</v>
      </c>
      <c r="AL165" s="27"/>
    </row>
    <row r="166" spans="1:39" x14ac:dyDescent="0.2">
      <c r="A166" s="31" t="s">
        <v>349</v>
      </c>
      <c r="B166" s="13" t="s">
        <v>172</v>
      </c>
      <c r="C166" s="27">
        <f t="shared" si="34"/>
        <v>0</v>
      </c>
      <c r="D166" s="13"/>
      <c r="E166" s="27">
        <f t="shared" si="35"/>
        <v>0</v>
      </c>
      <c r="F166" s="13"/>
      <c r="G166" s="27">
        <f t="shared" si="36"/>
        <v>0</v>
      </c>
      <c r="H166" s="13"/>
      <c r="I166" s="27">
        <f t="shared" si="37"/>
        <v>0</v>
      </c>
      <c r="J166" s="13"/>
      <c r="K166" s="27">
        <f t="shared" si="38"/>
        <v>0</v>
      </c>
      <c r="L166" s="26"/>
      <c r="M166" s="27">
        <f t="shared" si="39"/>
        <v>0</v>
      </c>
      <c r="N166" s="26"/>
      <c r="O166" s="27">
        <f t="shared" si="40"/>
        <v>0</v>
      </c>
      <c r="P166" s="13"/>
      <c r="Q166" s="27">
        <f t="shared" si="41"/>
        <v>0</v>
      </c>
      <c r="R166" s="13"/>
      <c r="S166" s="27">
        <f t="shared" si="42"/>
        <v>0</v>
      </c>
      <c r="T166" s="13"/>
      <c r="U166" s="27">
        <f t="shared" si="43"/>
        <v>0</v>
      </c>
      <c r="V166" s="13"/>
      <c r="W166" s="27">
        <f t="shared" si="44"/>
        <v>0</v>
      </c>
      <c r="X166" s="13"/>
      <c r="Y166" s="27">
        <f t="shared" si="45"/>
        <v>0</v>
      </c>
      <c r="Z166" s="13"/>
      <c r="AA166" s="27">
        <f t="shared" si="46"/>
        <v>0</v>
      </c>
      <c r="AB166" s="13"/>
      <c r="AC166" s="27">
        <f t="shared" si="47"/>
        <v>0</v>
      </c>
      <c r="AD166" s="13"/>
      <c r="AE166" s="27">
        <f t="shared" si="48"/>
        <v>0</v>
      </c>
      <c r="AF166" s="13"/>
      <c r="AG166" s="28">
        <f t="shared" si="49"/>
        <v>0</v>
      </c>
      <c r="AH166" s="28">
        <f>LARGE((C166,E166,G166,I166,K166,M166,O166,Q166,S166,U166,W166,Y166,AA166,AC166,AE166),1)</f>
        <v>0</v>
      </c>
      <c r="AI166" s="28">
        <f>LARGE((C166,E166,G166,I166,K166,M166,O166,Q166,S166,U166,W166,Y166,AA166,AC166,AE166),2)</f>
        <v>0</v>
      </c>
      <c r="AJ166" s="28">
        <f>LARGE((C166,E166,G166,I166,K166,M166,O166,Q166,S166,U166,W166,Y166,AA166,AC166,AE166),3)</f>
        <v>0</v>
      </c>
      <c r="AK166" s="28">
        <f t="shared" si="50"/>
        <v>0</v>
      </c>
      <c r="AL166" s="27"/>
    </row>
    <row r="167" spans="1:39" x14ac:dyDescent="0.2">
      <c r="A167" s="31" t="s">
        <v>378</v>
      </c>
      <c r="B167" s="31" t="s">
        <v>379</v>
      </c>
      <c r="C167" s="27">
        <f t="shared" si="34"/>
        <v>0</v>
      </c>
      <c r="D167" s="13"/>
      <c r="E167" s="27">
        <f t="shared" si="35"/>
        <v>0</v>
      </c>
      <c r="F167" s="13"/>
      <c r="G167" s="27">
        <f t="shared" si="36"/>
        <v>0</v>
      </c>
      <c r="H167" s="13"/>
      <c r="I167" s="27">
        <f t="shared" si="37"/>
        <v>0</v>
      </c>
      <c r="J167" s="13"/>
      <c r="K167" s="27">
        <f t="shared" si="38"/>
        <v>0</v>
      </c>
      <c r="L167" s="26"/>
      <c r="M167" s="27">
        <f t="shared" si="39"/>
        <v>0</v>
      </c>
      <c r="N167" s="26"/>
      <c r="O167" s="27">
        <f t="shared" si="40"/>
        <v>0</v>
      </c>
      <c r="P167" s="13"/>
      <c r="Q167" s="27">
        <f t="shared" si="41"/>
        <v>0</v>
      </c>
      <c r="R167" s="13"/>
      <c r="S167" s="27">
        <f t="shared" si="42"/>
        <v>0</v>
      </c>
      <c r="T167" s="13"/>
      <c r="U167" s="27">
        <f t="shared" si="43"/>
        <v>0</v>
      </c>
      <c r="V167" s="13"/>
      <c r="W167" s="27">
        <f t="shared" si="44"/>
        <v>0</v>
      </c>
      <c r="X167" s="13"/>
      <c r="Y167" s="27">
        <f t="shared" si="45"/>
        <v>0</v>
      </c>
      <c r="Z167" s="13"/>
      <c r="AA167" s="27">
        <f t="shared" si="46"/>
        <v>0</v>
      </c>
      <c r="AB167" s="13"/>
      <c r="AC167" s="27">
        <f t="shared" si="47"/>
        <v>0</v>
      </c>
      <c r="AD167" s="13"/>
      <c r="AE167" s="27">
        <f t="shared" si="48"/>
        <v>0</v>
      </c>
      <c r="AF167" s="13"/>
      <c r="AG167" s="28">
        <f t="shared" si="49"/>
        <v>0</v>
      </c>
      <c r="AH167" s="28">
        <f>LARGE((C167,E167,G167,I167,K167,M167,O167,Q167,S167,U167,W167,Y167,AA167,AC167,AE167),1)</f>
        <v>0</v>
      </c>
      <c r="AI167" s="28">
        <f>LARGE((C167,E167,G167,I167,K167,M167,O167,Q167,S167,U167,W167,Y167,AA167,AC167,AE167),2)</f>
        <v>0</v>
      </c>
      <c r="AJ167" s="28">
        <f>LARGE((C167,E167,G167,I167,K167,M167,O167,Q167,S167,U167,W167,Y167,AA167,AC167,AE167),3)</f>
        <v>0</v>
      </c>
      <c r="AK167" s="28">
        <f t="shared" si="50"/>
        <v>0</v>
      </c>
      <c r="AL167" s="27"/>
    </row>
    <row r="168" spans="1:39" x14ac:dyDescent="0.2">
      <c r="A168" s="31" t="s">
        <v>350</v>
      </c>
      <c r="B168" s="13" t="s">
        <v>39</v>
      </c>
      <c r="C168" s="27">
        <f t="shared" si="34"/>
        <v>0</v>
      </c>
      <c r="D168" s="13"/>
      <c r="E168" s="27">
        <f t="shared" si="35"/>
        <v>0</v>
      </c>
      <c r="F168" s="13"/>
      <c r="G168" s="27">
        <f t="shared" si="36"/>
        <v>0</v>
      </c>
      <c r="H168" s="13"/>
      <c r="I168" s="27">
        <f t="shared" si="37"/>
        <v>0</v>
      </c>
      <c r="J168" s="13"/>
      <c r="K168" s="27">
        <f t="shared" si="38"/>
        <v>0</v>
      </c>
      <c r="L168" s="26"/>
      <c r="M168" s="27">
        <f t="shared" si="39"/>
        <v>0</v>
      </c>
      <c r="N168" s="26"/>
      <c r="O168" s="27">
        <f t="shared" si="40"/>
        <v>0</v>
      </c>
      <c r="P168" s="13"/>
      <c r="Q168" s="27">
        <f t="shared" si="41"/>
        <v>0</v>
      </c>
      <c r="R168" s="13"/>
      <c r="S168" s="27">
        <f t="shared" si="42"/>
        <v>0</v>
      </c>
      <c r="T168" s="13"/>
      <c r="U168" s="27">
        <f t="shared" si="43"/>
        <v>0</v>
      </c>
      <c r="V168" s="13"/>
      <c r="W168" s="27">
        <f t="shared" si="44"/>
        <v>0</v>
      </c>
      <c r="X168" s="13"/>
      <c r="Y168" s="27">
        <f t="shared" si="45"/>
        <v>0</v>
      </c>
      <c r="Z168" s="13"/>
      <c r="AA168" s="27">
        <f t="shared" si="46"/>
        <v>0</v>
      </c>
      <c r="AB168" s="13"/>
      <c r="AC168" s="27">
        <f t="shared" si="47"/>
        <v>0</v>
      </c>
      <c r="AD168" s="13"/>
      <c r="AE168" s="27">
        <f t="shared" si="48"/>
        <v>0</v>
      </c>
      <c r="AF168" s="13"/>
      <c r="AG168" s="28">
        <f t="shared" si="49"/>
        <v>0</v>
      </c>
      <c r="AH168" s="28">
        <f>LARGE((C168,E168,G168,I168,K168,M168,O168,Q168,S168,U168,W168,Y168,AA168,AC168,AE168),1)</f>
        <v>0</v>
      </c>
      <c r="AI168" s="28">
        <f>LARGE((C168,E168,G168,I168,K168,M168,O168,Q168,S168,U168,W168,Y168,AA168,AC168,AE168),2)</f>
        <v>0</v>
      </c>
      <c r="AJ168" s="28">
        <f>LARGE((C168,E168,G168,I168,K168,M168,O168,Q168,S168,U168,W168,Y168,AA168,AC168,AE168),3)</f>
        <v>0</v>
      </c>
      <c r="AK168" s="28">
        <f t="shared" si="50"/>
        <v>0</v>
      </c>
      <c r="AL168" s="27"/>
      <c r="AM168" s="30"/>
    </row>
    <row r="169" spans="1:39" x14ac:dyDescent="0.2">
      <c r="A169" s="31" t="s">
        <v>281</v>
      </c>
      <c r="B169" s="31" t="s">
        <v>282</v>
      </c>
      <c r="C169" s="27">
        <f t="shared" si="34"/>
        <v>0</v>
      </c>
      <c r="D169" s="13"/>
      <c r="E169" s="27">
        <f t="shared" si="35"/>
        <v>0</v>
      </c>
      <c r="F169" s="13"/>
      <c r="G169" s="27">
        <f t="shared" si="36"/>
        <v>0</v>
      </c>
      <c r="H169" s="13"/>
      <c r="I169" s="27">
        <f t="shared" si="37"/>
        <v>0</v>
      </c>
      <c r="J169" s="13"/>
      <c r="K169" s="27">
        <f t="shared" si="38"/>
        <v>0</v>
      </c>
      <c r="L169" s="26"/>
      <c r="M169" s="27">
        <f t="shared" si="39"/>
        <v>0</v>
      </c>
      <c r="N169" s="26"/>
      <c r="O169" s="27">
        <f t="shared" si="40"/>
        <v>0</v>
      </c>
      <c r="P169" s="13"/>
      <c r="Q169" s="27">
        <f t="shared" si="41"/>
        <v>0</v>
      </c>
      <c r="R169" s="13"/>
      <c r="S169" s="27">
        <f t="shared" si="42"/>
        <v>0</v>
      </c>
      <c r="T169" s="13"/>
      <c r="U169" s="27">
        <f t="shared" si="43"/>
        <v>0</v>
      </c>
      <c r="V169" s="13"/>
      <c r="W169" s="27">
        <f t="shared" si="44"/>
        <v>0</v>
      </c>
      <c r="X169" s="13"/>
      <c r="Y169" s="27">
        <f t="shared" si="45"/>
        <v>0</v>
      </c>
      <c r="Z169" s="13"/>
      <c r="AA169" s="27">
        <f t="shared" si="46"/>
        <v>0</v>
      </c>
      <c r="AB169" s="13"/>
      <c r="AC169" s="27">
        <f t="shared" si="47"/>
        <v>0</v>
      </c>
      <c r="AD169" s="13"/>
      <c r="AE169" s="27">
        <f t="shared" si="48"/>
        <v>0</v>
      </c>
      <c r="AF169" s="13"/>
      <c r="AG169" s="28">
        <f t="shared" si="49"/>
        <v>0</v>
      </c>
      <c r="AH169" s="28">
        <f>LARGE((C169,E169,G169,I169,K169,M169,O169,Q169,S169,U169,W169,Y169,AA169,AC169,AE169),1)</f>
        <v>0</v>
      </c>
      <c r="AI169" s="28">
        <f>LARGE((C169,E169,G169,I169,K169,M169,O169,Q169,S169,U169,W169,Y169,AA169,AC169,AE169),2)</f>
        <v>0</v>
      </c>
      <c r="AJ169" s="28">
        <f>LARGE((C169,E169,G169,I169,K169,M169,O169,Q169,S169,U169,W169,Y169,AA169,AC169,AE169),3)</f>
        <v>0</v>
      </c>
      <c r="AK169" s="28">
        <f t="shared" si="50"/>
        <v>0</v>
      </c>
      <c r="AL169" s="27"/>
    </row>
    <row r="170" spans="1:39" x14ac:dyDescent="0.2">
      <c r="A170" s="13" t="s">
        <v>319</v>
      </c>
      <c r="B170" s="13" t="s">
        <v>320</v>
      </c>
      <c r="C170" s="27">
        <f t="shared" si="34"/>
        <v>0</v>
      </c>
      <c r="D170" s="13"/>
      <c r="E170" s="27">
        <f t="shared" si="35"/>
        <v>0</v>
      </c>
      <c r="F170" s="13"/>
      <c r="G170" s="27">
        <f t="shared" si="36"/>
        <v>0</v>
      </c>
      <c r="H170" s="13"/>
      <c r="I170" s="27">
        <f t="shared" si="37"/>
        <v>0</v>
      </c>
      <c r="J170" s="13"/>
      <c r="K170" s="27">
        <f t="shared" si="38"/>
        <v>0</v>
      </c>
      <c r="L170" s="26"/>
      <c r="M170" s="27">
        <f t="shared" si="39"/>
        <v>0</v>
      </c>
      <c r="N170" s="26"/>
      <c r="O170" s="27">
        <f t="shared" si="40"/>
        <v>0</v>
      </c>
      <c r="P170" s="13"/>
      <c r="Q170" s="27">
        <f t="shared" si="41"/>
        <v>0</v>
      </c>
      <c r="R170" s="13"/>
      <c r="S170" s="27">
        <f t="shared" si="42"/>
        <v>0</v>
      </c>
      <c r="T170" s="13"/>
      <c r="U170" s="27">
        <f t="shared" si="43"/>
        <v>0</v>
      </c>
      <c r="V170" s="13"/>
      <c r="W170" s="27">
        <f t="shared" si="44"/>
        <v>0</v>
      </c>
      <c r="X170" s="13"/>
      <c r="Y170" s="27">
        <f t="shared" si="45"/>
        <v>0</v>
      </c>
      <c r="Z170" s="13"/>
      <c r="AA170" s="27">
        <f t="shared" si="46"/>
        <v>0</v>
      </c>
      <c r="AB170" s="13"/>
      <c r="AC170" s="27">
        <f t="shared" si="47"/>
        <v>0</v>
      </c>
      <c r="AD170" s="13"/>
      <c r="AE170" s="27">
        <f t="shared" si="48"/>
        <v>0</v>
      </c>
      <c r="AF170" s="13"/>
      <c r="AG170" s="28">
        <f t="shared" si="49"/>
        <v>0</v>
      </c>
      <c r="AH170" s="28">
        <f>LARGE((C170,E170,G170,I170,K170,M170,O170,Q170,S170,U170,W170,Y170,AA170,AC170,AE170),1)</f>
        <v>0</v>
      </c>
      <c r="AI170" s="28">
        <f>LARGE((C170,E170,G170,I170,K170,M170,O170,Q170,S170,U170,W170,Y170,AA170,AC170,AE170),2)</f>
        <v>0</v>
      </c>
      <c r="AJ170" s="28">
        <f>LARGE((C170,E170,G170,I170,K170,M170,O170,Q170,S170,U170,W170,Y170,AA170,AC170,AE170),3)</f>
        <v>0</v>
      </c>
      <c r="AK170" s="28">
        <f t="shared" si="50"/>
        <v>0</v>
      </c>
      <c r="AL170" s="27"/>
      <c r="AM170" s="30"/>
    </row>
    <row r="171" spans="1:39" x14ac:dyDescent="0.2">
      <c r="A171" s="13" t="s">
        <v>26</v>
      </c>
      <c r="B171" s="13" t="s">
        <v>27</v>
      </c>
      <c r="C171" s="27">
        <f t="shared" si="34"/>
        <v>0</v>
      </c>
      <c r="D171" s="26"/>
      <c r="E171" s="27">
        <f t="shared" si="35"/>
        <v>0</v>
      </c>
      <c r="F171" s="13"/>
      <c r="G171" s="27">
        <f t="shared" si="36"/>
        <v>0</v>
      </c>
      <c r="H171" s="13"/>
      <c r="I171" s="27">
        <f t="shared" si="37"/>
        <v>0</v>
      </c>
      <c r="J171" s="13"/>
      <c r="K171" s="27">
        <f t="shared" si="38"/>
        <v>0</v>
      </c>
      <c r="L171" s="26"/>
      <c r="M171" s="27">
        <f t="shared" si="39"/>
        <v>0</v>
      </c>
      <c r="N171" s="26"/>
      <c r="O171" s="27">
        <f t="shared" si="40"/>
        <v>0</v>
      </c>
      <c r="P171" s="13"/>
      <c r="Q171" s="27">
        <f t="shared" si="41"/>
        <v>0</v>
      </c>
      <c r="R171" s="13"/>
      <c r="S171" s="27">
        <f t="shared" si="42"/>
        <v>0</v>
      </c>
      <c r="T171" s="13"/>
      <c r="U171" s="27">
        <f t="shared" si="43"/>
        <v>0</v>
      </c>
      <c r="V171" s="13"/>
      <c r="W171" s="27">
        <f t="shared" si="44"/>
        <v>0</v>
      </c>
      <c r="X171" s="13"/>
      <c r="Y171" s="27">
        <f t="shared" si="45"/>
        <v>0</v>
      </c>
      <c r="Z171" s="13"/>
      <c r="AA171" s="27">
        <f t="shared" si="46"/>
        <v>0</v>
      </c>
      <c r="AB171" s="13"/>
      <c r="AC171" s="27">
        <f t="shared" si="47"/>
        <v>0</v>
      </c>
      <c r="AD171" s="13"/>
      <c r="AE171" s="27">
        <f t="shared" si="48"/>
        <v>0</v>
      </c>
      <c r="AF171" s="13"/>
      <c r="AG171" s="28">
        <f t="shared" si="49"/>
        <v>0</v>
      </c>
      <c r="AH171" s="28">
        <f>LARGE((C171,E171,G171,I171,K171,M171,O171,Q171,S171,U171,W171,Y171,AA171,AC171,AE171),1)</f>
        <v>0</v>
      </c>
      <c r="AI171" s="28">
        <f>LARGE((C171,E171,G171,I171,K171,M171,O171,Q171,S171,U171,W171,Y171,AA171,AC171,AE171),2)</f>
        <v>0</v>
      </c>
      <c r="AJ171" s="28">
        <f>LARGE((C171,E171,G171,I171,K171,M171,O171,Q171,S171,U171,W171,Y171,AA171,AC171,AE171),3)</f>
        <v>0</v>
      </c>
      <c r="AK171" s="28">
        <f t="shared" si="50"/>
        <v>0</v>
      </c>
      <c r="AL171" s="27"/>
      <c r="AM171" s="30"/>
    </row>
    <row r="172" spans="1:39" x14ac:dyDescent="0.2">
      <c r="A172" s="31" t="s">
        <v>381</v>
      </c>
      <c r="B172" s="31" t="s">
        <v>380</v>
      </c>
      <c r="C172" s="27">
        <f t="shared" si="34"/>
        <v>0</v>
      </c>
      <c r="D172" s="13"/>
      <c r="E172" s="27">
        <f t="shared" si="35"/>
        <v>0</v>
      </c>
      <c r="F172" s="13"/>
      <c r="G172" s="27">
        <f t="shared" si="36"/>
        <v>0</v>
      </c>
      <c r="H172" s="13"/>
      <c r="I172" s="27">
        <f t="shared" si="37"/>
        <v>0</v>
      </c>
      <c r="J172" s="13"/>
      <c r="K172" s="27">
        <f t="shared" si="38"/>
        <v>0</v>
      </c>
      <c r="L172" s="26"/>
      <c r="M172" s="27">
        <f t="shared" si="39"/>
        <v>0</v>
      </c>
      <c r="N172" s="26"/>
      <c r="O172" s="27">
        <f t="shared" si="40"/>
        <v>0</v>
      </c>
      <c r="P172" s="13"/>
      <c r="Q172" s="27">
        <f t="shared" si="41"/>
        <v>0</v>
      </c>
      <c r="R172" s="13"/>
      <c r="S172" s="27">
        <f t="shared" si="42"/>
        <v>0</v>
      </c>
      <c r="T172" s="13"/>
      <c r="U172" s="27">
        <f t="shared" si="43"/>
        <v>0</v>
      </c>
      <c r="V172" s="13"/>
      <c r="W172" s="27">
        <f t="shared" si="44"/>
        <v>0</v>
      </c>
      <c r="X172" s="13"/>
      <c r="Y172" s="27">
        <f t="shared" si="45"/>
        <v>0</v>
      </c>
      <c r="Z172" s="13"/>
      <c r="AA172" s="27">
        <f t="shared" si="46"/>
        <v>0</v>
      </c>
      <c r="AB172" s="13"/>
      <c r="AC172" s="27">
        <f t="shared" si="47"/>
        <v>0</v>
      </c>
      <c r="AD172" s="13"/>
      <c r="AE172" s="27">
        <f t="shared" si="48"/>
        <v>0</v>
      </c>
      <c r="AF172" s="13"/>
      <c r="AG172" s="28">
        <f t="shared" si="49"/>
        <v>0</v>
      </c>
      <c r="AH172" s="28">
        <f>LARGE((C172,E172,G172,I172,K172,M172,O172,Q172,S172,U172,W172,Y172,AA172,AC172,AE172),1)</f>
        <v>0</v>
      </c>
      <c r="AI172" s="28">
        <f>LARGE((C172,E172,G172,I172,K172,M172,O172,Q172,S172,U172,W172,Y172,AA172,AC172,AE172),2)</f>
        <v>0</v>
      </c>
      <c r="AJ172" s="28">
        <f>LARGE((C172,E172,G172,I172,K172,M172,O172,Q172,S172,U172,W172,Y172,AA172,AC172,AE172),3)</f>
        <v>0</v>
      </c>
      <c r="AK172" s="28">
        <f t="shared" si="50"/>
        <v>0</v>
      </c>
      <c r="AL172" s="27"/>
    </row>
    <row r="173" spans="1:39" x14ac:dyDescent="0.2">
      <c r="A173" s="31" t="s">
        <v>274</v>
      </c>
      <c r="B173" s="31" t="s">
        <v>275</v>
      </c>
      <c r="C173" s="27">
        <f t="shared" si="34"/>
        <v>0</v>
      </c>
      <c r="D173" s="13"/>
      <c r="E173" s="27">
        <f t="shared" si="35"/>
        <v>0</v>
      </c>
      <c r="F173" s="13"/>
      <c r="G173" s="27">
        <f t="shared" si="36"/>
        <v>0</v>
      </c>
      <c r="H173" s="13"/>
      <c r="I173" s="27">
        <f t="shared" si="37"/>
        <v>0</v>
      </c>
      <c r="J173" s="13"/>
      <c r="K173" s="27">
        <f t="shared" si="38"/>
        <v>0</v>
      </c>
      <c r="L173" s="26"/>
      <c r="M173" s="27">
        <f t="shared" si="39"/>
        <v>0</v>
      </c>
      <c r="N173" s="26"/>
      <c r="O173" s="27">
        <f t="shared" si="40"/>
        <v>0</v>
      </c>
      <c r="P173" s="13"/>
      <c r="Q173" s="27">
        <f t="shared" si="41"/>
        <v>0</v>
      </c>
      <c r="R173" s="13"/>
      <c r="S173" s="27">
        <f t="shared" si="42"/>
        <v>0</v>
      </c>
      <c r="T173" s="13"/>
      <c r="U173" s="27">
        <f t="shared" si="43"/>
        <v>0</v>
      </c>
      <c r="V173" s="13"/>
      <c r="W173" s="27">
        <f t="shared" si="44"/>
        <v>0</v>
      </c>
      <c r="X173" s="13"/>
      <c r="Y173" s="27">
        <f t="shared" si="45"/>
        <v>0</v>
      </c>
      <c r="Z173" s="13"/>
      <c r="AA173" s="27">
        <f t="shared" si="46"/>
        <v>0</v>
      </c>
      <c r="AB173" s="13"/>
      <c r="AC173" s="27">
        <f t="shared" si="47"/>
        <v>0</v>
      </c>
      <c r="AD173" s="13"/>
      <c r="AE173" s="27">
        <f t="shared" si="48"/>
        <v>0</v>
      </c>
      <c r="AF173" s="13"/>
      <c r="AG173" s="28">
        <f t="shared" si="49"/>
        <v>0</v>
      </c>
      <c r="AH173" s="28">
        <f>LARGE((C173,E173,G173,I173,K173,M173,O173,Q173,S173,U173,W173,Y173,AA173,AC173,AE173),1)</f>
        <v>0</v>
      </c>
      <c r="AI173" s="28">
        <f>LARGE((C173,E173,G173,I173,K173,M173,O173,Q173,S173,U173,W173,Y173,AA173,AC173,AE173),2)</f>
        <v>0</v>
      </c>
      <c r="AJ173" s="28">
        <f>LARGE((C173,E173,G173,I173,K173,M173,O173,Q173,S173,U173,W173,Y173,AA173,AC173,AE173),3)</f>
        <v>0</v>
      </c>
      <c r="AK173" s="28">
        <f t="shared" si="50"/>
        <v>0</v>
      </c>
      <c r="AL173" s="27"/>
    </row>
    <row r="174" spans="1:39" ht="12.75" x14ac:dyDescent="0.2">
      <c r="A174" s="31" t="s">
        <v>544</v>
      </c>
      <c r="B174" s="13" t="s">
        <v>369</v>
      </c>
      <c r="C174" s="27">
        <f t="shared" si="34"/>
        <v>0</v>
      </c>
      <c r="D174" s="13"/>
      <c r="E174" s="27">
        <f t="shared" si="35"/>
        <v>0</v>
      </c>
      <c r="F174" s="13"/>
      <c r="G174" s="27">
        <f t="shared" si="36"/>
        <v>0</v>
      </c>
      <c r="H174" s="13"/>
      <c r="I174" s="27">
        <f t="shared" si="37"/>
        <v>0</v>
      </c>
      <c r="J174" s="13"/>
      <c r="K174" s="27">
        <f t="shared" si="38"/>
        <v>0</v>
      </c>
      <c r="L174" s="26"/>
      <c r="M174" s="27">
        <f t="shared" si="39"/>
        <v>0</v>
      </c>
      <c r="N174" s="26"/>
      <c r="O174" s="27">
        <f t="shared" si="40"/>
        <v>0</v>
      </c>
      <c r="P174" s="13"/>
      <c r="Q174" s="27">
        <f t="shared" si="41"/>
        <v>0</v>
      </c>
      <c r="R174" s="13"/>
      <c r="S174" s="27">
        <f t="shared" si="42"/>
        <v>0</v>
      </c>
      <c r="T174" s="13"/>
      <c r="U174" s="27">
        <f t="shared" si="43"/>
        <v>0</v>
      </c>
      <c r="V174" s="13"/>
      <c r="W174" s="27">
        <f t="shared" si="44"/>
        <v>0</v>
      </c>
      <c r="X174" s="13"/>
      <c r="Y174" s="27">
        <f t="shared" si="45"/>
        <v>0</v>
      </c>
      <c r="Z174" s="13"/>
      <c r="AA174" s="27">
        <f t="shared" si="46"/>
        <v>0</v>
      </c>
      <c r="AB174" s="13"/>
      <c r="AC174" s="27">
        <f t="shared" si="47"/>
        <v>0</v>
      </c>
      <c r="AD174" s="13"/>
      <c r="AE174" s="27">
        <f t="shared" si="48"/>
        <v>0</v>
      </c>
      <c r="AF174" s="13"/>
      <c r="AG174" s="28">
        <f t="shared" si="49"/>
        <v>0</v>
      </c>
      <c r="AH174" s="28">
        <f>LARGE((C174,E174,G174,I174,K174,M174,O174,Q174,S174,U174,W174,Y174,AA174,AC174,AE174),1)</f>
        <v>0</v>
      </c>
      <c r="AI174" s="28">
        <f>LARGE((C174,E174,G174,I174,K174,M174,O174,Q174,S174,U174,W174,Y174,AA174,AC174,AE174),2)</f>
        <v>0</v>
      </c>
      <c r="AJ174" s="28">
        <f>LARGE((C174,E174,G174,I174,K174,M174,O174,Q174,S174,U174,W174,Y174,AA174,AC174,AE174),3)</f>
        <v>0</v>
      </c>
      <c r="AK174" s="28">
        <f t="shared" si="50"/>
        <v>0</v>
      </c>
      <c r="AL174" s="27"/>
    </row>
    <row r="175" spans="1:39" x14ac:dyDescent="0.2">
      <c r="A175" s="13" t="s">
        <v>200</v>
      </c>
      <c r="B175" s="13" t="s">
        <v>201</v>
      </c>
      <c r="C175" s="27">
        <f t="shared" si="34"/>
        <v>0</v>
      </c>
      <c r="D175" s="13"/>
      <c r="E175" s="27">
        <f t="shared" si="35"/>
        <v>0</v>
      </c>
      <c r="F175" s="26"/>
      <c r="G175" s="27">
        <f t="shared" si="36"/>
        <v>0</v>
      </c>
      <c r="H175" s="13"/>
      <c r="I175" s="27">
        <f t="shared" si="37"/>
        <v>0</v>
      </c>
      <c r="J175" s="13"/>
      <c r="K175" s="27">
        <f t="shared" si="38"/>
        <v>0</v>
      </c>
      <c r="L175" s="13"/>
      <c r="M175" s="27">
        <f t="shared" si="39"/>
        <v>0</v>
      </c>
      <c r="N175" s="26"/>
      <c r="O175" s="27">
        <f t="shared" si="40"/>
        <v>0</v>
      </c>
      <c r="P175" s="13"/>
      <c r="Q175" s="27">
        <f t="shared" si="41"/>
        <v>0</v>
      </c>
      <c r="R175" s="13"/>
      <c r="S175" s="27">
        <f t="shared" si="42"/>
        <v>0</v>
      </c>
      <c r="T175" s="13"/>
      <c r="U175" s="27">
        <f t="shared" si="43"/>
        <v>0</v>
      </c>
      <c r="V175" s="13"/>
      <c r="W175" s="27">
        <f t="shared" si="44"/>
        <v>0</v>
      </c>
      <c r="X175" s="13"/>
      <c r="Y175" s="27">
        <f t="shared" si="45"/>
        <v>0</v>
      </c>
      <c r="Z175" s="13"/>
      <c r="AA175" s="27">
        <f t="shared" si="46"/>
        <v>0</v>
      </c>
      <c r="AB175" s="13"/>
      <c r="AC175" s="27">
        <f t="shared" si="47"/>
        <v>0</v>
      </c>
      <c r="AD175" s="13"/>
      <c r="AE175" s="27">
        <f t="shared" si="48"/>
        <v>0</v>
      </c>
      <c r="AF175" s="13"/>
      <c r="AG175" s="28">
        <f t="shared" si="49"/>
        <v>0</v>
      </c>
      <c r="AH175" s="28">
        <f>LARGE((C175,E175,G175,I175,K175,M175,O175,Q175,S175,U175,W175,Y175,AA175,AC175,AE175),1)</f>
        <v>0</v>
      </c>
      <c r="AI175" s="28">
        <f>LARGE((C175,E175,G175,I175,K175,M175,O175,Q175,S175,U175,W175,Y175,AA175,AC175,AE175),2)</f>
        <v>0</v>
      </c>
      <c r="AJ175" s="28">
        <f>LARGE((C175,E175,G175,I175,K175,M175,O175,Q175,S175,U175,W175,Y175,AA175,AC175,AE175),3)</f>
        <v>0</v>
      </c>
      <c r="AK175" s="28">
        <f t="shared" si="50"/>
        <v>0</v>
      </c>
      <c r="AL175" s="27"/>
    </row>
    <row r="176" spans="1:39" x14ac:dyDescent="0.2">
      <c r="A176" s="31" t="s">
        <v>351</v>
      </c>
      <c r="B176" s="13" t="s">
        <v>359</v>
      </c>
      <c r="C176" s="27">
        <f t="shared" si="34"/>
        <v>0</v>
      </c>
      <c r="D176" s="13"/>
      <c r="E176" s="27">
        <f t="shared" si="35"/>
        <v>0</v>
      </c>
      <c r="F176" s="13"/>
      <c r="G176" s="27">
        <f t="shared" si="36"/>
        <v>0</v>
      </c>
      <c r="H176" s="13"/>
      <c r="I176" s="27">
        <f t="shared" si="37"/>
        <v>0</v>
      </c>
      <c r="J176" s="13"/>
      <c r="K176" s="27">
        <f t="shared" si="38"/>
        <v>0</v>
      </c>
      <c r="L176" s="26"/>
      <c r="M176" s="27">
        <f t="shared" si="39"/>
        <v>0</v>
      </c>
      <c r="N176" s="26"/>
      <c r="O176" s="27">
        <f t="shared" si="40"/>
        <v>0</v>
      </c>
      <c r="P176" s="13"/>
      <c r="Q176" s="27">
        <f t="shared" si="41"/>
        <v>0</v>
      </c>
      <c r="R176" s="13"/>
      <c r="S176" s="27">
        <f t="shared" si="42"/>
        <v>0</v>
      </c>
      <c r="T176" s="13"/>
      <c r="U176" s="27">
        <f t="shared" si="43"/>
        <v>0</v>
      </c>
      <c r="V176" s="13"/>
      <c r="W176" s="27">
        <f t="shared" si="44"/>
        <v>0</v>
      </c>
      <c r="X176" s="13"/>
      <c r="Y176" s="27">
        <f t="shared" si="45"/>
        <v>0</v>
      </c>
      <c r="Z176" s="13"/>
      <c r="AA176" s="27">
        <f t="shared" si="46"/>
        <v>0</v>
      </c>
      <c r="AB176" s="13"/>
      <c r="AC176" s="27">
        <f t="shared" si="47"/>
        <v>0</v>
      </c>
      <c r="AD176" s="13"/>
      <c r="AE176" s="27">
        <f t="shared" si="48"/>
        <v>0</v>
      </c>
      <c r="AF176" s="13"/>
      <c r="AG176" s="28">
        <f t="shared" si="49"/>
        <v>0</v>
      </c>
      <c r="AH176" s="28">
        <f>LARGE((C176,E176,G176,I176,K176,M176,O176,Q176,S176,U176,W176,Y176,AA176,AC176,AE176),1)</f>
        <v>0</v>
      </c>
      <c r="AI176" s="28">
        <f>LARGE((C176,E176,G176,I176,K176,M176,O176,Q176,S176,U176,W176,Y176,AA176,AC176,AE176),2)</f>
        <v>0</v>
      </c>
      <c r="AJ176" s="28">
        <f>LARGE((C176,E176,G176,I176,K176,M176,O176,Q176,S176,U176,W176,Y176,AA176,AC176,AE176),3)</f>
        <v>0</v>
      </c>
      <c r="AK176" s="28">
        <f t="shared" si="50"/>
        <v>0</v>
      </c>
      <c r="AL176" s="27"/>
    </row>
    <row r="177" spans="1:39" x14ac:dyDescent="0.2">
      <c r="A177" s="31" t="s">
        <v>391</v>
      </c>
      <c r="B177" s="31" t="s">
        <v>392</v>
      </c>
      <c r="C177" s="27">
        <f t="shared" si="34"/>
        <v>0</v>
      </c>
      <c r="D177" s="13"/>
      <c r="E177" s="27">
        <f t="shared" si="35"/>
        <v>0</v>
      </c>
      <c r="F177" s="13"/>
      <c r="G177" s="27">
        <f t="shared" si="36"/>
        <v>0</v>
      </c>
      <c r="H177" s="13"/>
      <c r="I177" s="27">
        <f t="shared" si="37"/>
        <v>0</v>
      </c>
      <c r="J177" s="13"/>
      <c r="K177" s="27">
        <f t="shared" si="38"/>
        <v>0</v>
      </c>
      <c r="L177" s="26"/>
      <c r="M177" s="27">
        <f t="shared" si="39"/>
        <v>0</v>
      </c>
      <c r="N177" s="26"/>
      <c r="O177" s="27">
        <f t="shared" si="40"/>
        <v>0</v>
      </c>
      <c r="P177" s="13"/>
      <c r="Q177" s="27">
        <f t="shared" si="41"/>
        <v>0</v>
      </c>
      <c r="R177" s="13"/>
      <c r="S177" s="27">
        <f t="shared" si="42"/>
        <v>0</v>
      </c>
      <c r="T177" s="13"/>
      <c r="U177" s="27">
        <f t="shared" si="43"/>
        <v>0</v>
      </c>
      <c r="V177" s="13"/>
      <c r="W177" s="27">
        <f t="shared" si="44"/>
        <v>0</v>
      </c>
      <c r="X177" s="13"/>
      <c r="Y177" s="27">
        <f t="shared" si="45"/>
        <v>0</v>
      </c>
      <c r="Z177" s="13"/>
      <c r="AA177" s="27">
        <f t="shared" si="46"/>
        <v>0</v>
      </c>
      <c r="AB177" s="13"/>
      <c r="AC177" s="27">
        <f t="shared" si="47"/>
        <v>0</v>
      </c>
      <c r="AD177" s="13"/>
      <c r="AE177" s="27">
        <f t="shared" si="48"/>
        <v>0</v>
      </c>
      <c r="AF177" s="13"/>
      <c r="AG177" s="28">
        <f t="shared" si="49"/>
        <v>0</v>
      </c>
      <c r="AH177" s="28">
        <f>LARGE((C177,E177,G177,I177,K177,M177,O177,Q177,S177,U177,W177,Y177,AA177,AC177,AE177),1)</f>
        <v>0</v>
      </c>
      <c r="AI177" s="28">
        <f>LARGE((C177,E177,G177,I177,K177,M177,O177,Q177,S177,U177,W177,Y177,AA177,AC177,AE177),2)</f>
        <v>0</v>
      </c>
      <c r="AJ177" s="28">
        <f>LARGE((C177,E177,G177,I177,K177,M177,O177,Q177,S177,U177,W177,Y177,AA177,AC177,AE177),3)</f>
        <v>0</v>
      </c>
      <c r="AK177" s="28">
        <f t="shared" si="50"/>
        <v>0</v>
      </c>
      <c r="AL177" s="27"/>
      <c r="AM177" s="30"/>
    </row>
    <row r="178" spans="1:39" x14ac:dyDescent="0.2">
      <c r="A178" s="32" t="s">
        <v>158</v>
      </c>
      <c r="B178" s="32" t="s">
        <v>283</v>
      </c>
      <c r="C178" s="27">
        <f t="shared" si="34"/>
        <v>0</v>
      </c>
      <c r="D178" s="13"/>
      <c r="E178" s="27">
        <f t="shared" si="35"/>
        <v>0</v>
      </c>
      <c r="F178" s="13"/>
      <c r="G178" s="27">
        <f t="shared" si="36"/>
        <v>0</v>
      </c>
      <c r="H178" s="13"/>
      <c r="I178" s="27">
        <f t="shared" si="37"/>
        <v>0</v>
      </c>
      <c r="J178" s="13"/>
      <c r="K178" s="27">
        <f t="shared" si="38"/>
        <v>0</v>
      </c>
      <c r="L178" s="26"/>
      <c r="M178" s="27">
        <f t="shared" si="39"/>
        <v>0</v>
      </c>
      <c r="N178" s="26"/>
      <c r="O178" s="27">
        <f t="shared" si="40"/>
        <v>0</v>
      </c>
      <c r="P178" s="13"/>
      <c r="Q178" s="27">
        <f t="shared" si="41"/>
        <v>0</v>
      </c>
      <c r="R178" s="13"/>
      <c r="S178" s="27">
        <f t="shared" si="42"/>
        <v>0</v>
      </c>
      <c r="T178" s="13"/>
      <c r="U178" s="27">
        <f t="shared" si="43"/>
        <v>0</v>
      </c>
      <c r="V178" s="13"/>
      <c r="W178" s="27">
        <f t="shared" si="44"/>
        <v>0</v>
      </c>
      <c r="X178" s="13"/>
      <c r="Y178" s="27">
        <f t="shared" si="45"/>
        <v>0</v>
      </c>
      <c r="Z178" s="13"/>
      <c r="AA178" s="27">
        <f t="shared" si="46"/>
        <v>0</v>
      </c>
      <c r="AB178" s="13"/>
      <c r="AC178" s="27">
        <f t="shared" si="47"/>
        <v>0</v>
      </c>
      <c r="AD178" s="13"/>
      <c r="AE178" s="27">
        <f t="shared" si="48"/>
        <v>0</v>
      </c>
      <c r="AF178" s="13"/>
      <c r="AG178" s="28">
        <f t="shared" si="49"/>
        <v>0</v>
      </c>
      <c r="AH178" s="28">
        <f>LARGE((C178,E178,G178,I178,K178,M178,O178,Q178,S178,U178,W178,Y178,AA178,AC178,AE178),1)</f>
        <v>0</v>
      </c>
      <c r="AI178" s="28">
        <f>LARGE((C178,E178,G178,I178,K178,M178,O178,Q178,S178,U178,W178,Y178,AA178,AC178,AE178),2)</f>
        <v>0</v>
      </c>
      <c r="AJ178" s="28">
        <f>LARGE((C178,E178,G178,I178,K178,M178,O178,Q178,S178,U178,W178,Y178,AA178,AC178,AE178),3)</f>
        <v>0</v>
      </c>
      <c r="AK178" s="28">
        <f t="shared" si="50"/>
        <v>0</v>
      </c>
      <c r="AL178" s="27"/>
    </row>
    <row r="179" spans="1:39" x14ac:dyDescent="0.2">
      <c r="A179" s="13" t="s">
        <v>339</v>
      </c>
      <c r="B179" s="13" t="s">
        <v>338</v>
      </c>
      <c r="C179" s="27">
        <f t="shared" si="34"/>
        <v>0</v>
      </c>
      <c r="D179" s="13"/>
      <c r="E179" s="27">
        <f t="shared" si="35"/>
        <v>0</v>
      </c>
      <c r="F179" s="13"/>
      <c r="G179" s="27">
        <f t="shared" si="36"/>
        <v>0</v>
      </c>
      <c r="H179" s="13"/>
      <c r="I179" s="27">
        <f t="shared" si="37"/>
        <v>0</v>
      </c>
      <c r="J179" s="13"/>
      <c r="K179" s="27">
        <f t="shared" si="38"/>
        <v>0</v>
      </c>
      <c r="L179" s="26"/>
      <c r="M179" s="27">
        <f t="shared" si="39"/>
        <v>0</v>
      </c>
      <c r="N179" s="26"/>
      <c r="O179" s="27">
        <f t="shared" si="40"/>
        <v>0</v>
      </c>
      <c r="P179" s="13"/>
      <c r="Q179" s="27">
        <f t="shared" si="41"/>
        <v>0</v>
      </c>
      <c r="R179" s="13"/>
      <c r="S179" s="27">
        <f t="shared" si="42"/>
        <v>0</v>
      </c>
      <c r="T179" s="13"/>
      <c r="U179" s="27">
        <f t="shared" si="43"/>
        <v>0</v>
      </c>
      <c r="V179" s="13"/>
      <c r="W179" s="27">
        <f t="shared" si="44"/>
        <v>0</v>
      </c>
      <c r="X179" s="13"/>
      <c r="Y179" s="27">
        <f t="shared" si="45"/>
        <v>0</v>
      </c>
      <c r="Z179" s="13"/>
      <c r="AA179" s="27">
        <f t="shared" si="46"/>
        <v>0</v>
      </c>
      <c r="AB179" s="13"/>
      <c r="AC179" s="27">
        <f t="shared" si="47"/>
        <v>0</v>
      </c>
      <c r="AD179" s="13"/>
      <c r="AE179" s="27">
        <f t="shared" si="48"/>
        <v>0</v>
      </c>
      <c r="AF179" s="13"/>
      <c r="AG179" s="28">
        <f t="shared" si="49"/>
        <v>0</v>
      </c>
      <c r="AH179" s="28">
        <f>LARGE((C179,E179,G179,I179,K179,M179,O179,Q179,S179,U179,W179,Y179,AA179,AC179,AE179),1)</f>
        <v>0</v>
      </c>
      <c r="AI179" s="28">
        <f>LARGE((C179,E179,G179,I179,K179,M179,O179,Q179,S179,U179,W179,Y179,AA179,AC179,AE179),2)</f>
        <v>0</v>
      </c>
      <c r="AJ179" s="28">
        <f>LARGE((C179,E179,G179,I179,K179,M179,O179,Q179,S179,U179,W179,Y179,AA179,AC179,AE179),3)</f>
        <v>0</v>
      </c>
      <c r="AK179" s="28">
        <f t="shared" si="50"/>
        <v>0</v>
      </c>
      <c r="AL179" s="27"/>
      <c r="AM179" s="30"/>
    </row>
    <row r="180" spans="1:39" x14ac:dyDescent="0.2">
      <c r="A180" s="31" t="s">
        <v>382</v>
      </c>
      <c r="B180" s="31" t="s">
        <v>383</v>
      </c>
      <c r="C180" s="27">
        <f t="shared" si="34"/>
        <v>0</v>
      </c>
      <c r="D180" s="13"/>
      <c r="E180" s="27">
        <f t="shared" si="35"/>
        <v>0</v>
      </c>
      <c r="F180" s="13"/>
      <c r="G180" s="27">
        <f t="shared" si="36"/>
        <v>0</v>
      </c>
      <c r="H180" s="13"/>
      <c r="I180" s="27">
        <f t="shared" si="37"/>
        <v>0</v>
      </c>
      <c r="J180" s="13"/>
      <c r="K180" s="27">
        <f t="shared" si="38"/>
        <v>0</v>
      </c>
      <c r="L180" s="26"/>
      <c r="M180" s="27">
        <f t="shared" si="39"/>
        <v>0</v>
      </c>
      <c r="N180" s="26"/>
      <c r="O180" s="27">
        <f t="shared" si="40"/>
        <v>0</v>
      </c>
      <c r="P180" s="13"/>
      <c r="Q180" s="27">
        <f t="shared" si="41"/>
        <v>0</v>
      </c>
      <c r="R180" s="13"/>
      <c r="S180" s="27">
        <f t="shared" si="42"/>
        <v>0</v>
      </c>
      <c r="T180" s="13"/>
      <c r="U180" s="27">
        <f t="shared" si="43"/>
        <v>0</v>
      </c>
      <c r="V180" s="13"/>
      <c r="W180" s="27">
        <f t="shared" si="44"/>
        <v>0</v>
      </c>
      <c r="X180" s="13"/>
      <c r="Y180" s="27">
        <f t="shared" si="45"/>
        <v>0</v>
      </c>
      <c r="Z180" s="13"/>
      <c r="AA180" s="27">
        <f t="shared" si="46"/>
        <v>0</v>
      </c>
      <c r="AB180" s="13"/>
      <c r="AC180" s="27">
        <f t="shared" si="47"/>
        <v>0</v>
      </c>
      <c r="AD180" s="13"/>
      <c r="AE180" s="27">
        <f t="shared" si="48"/>
        <v>0</v>
      </c>
      <c r="AF180" s="13"/>
      <c r="AG180" s="28">
        <f t="shared" si="49"/>
        <v>0</v>
      </c>
      <c r="AH180" s="28">
        <f>LARGE((C180,E180,G180,I180,K180,M180,O180,Q180,S180,U180,W180,Y180,AA180,AC180,AE180),1)</f>
        <v>0</v>
      </c>
      <c r="AI180" s="28">
        <f>LARGE((C180,E180,G180,I180,K180,M180,O180,Q180,S180,U180,W180,Y180,AA180,AC180,AE180),2)</f>
        <v>0</v>
      </c>
      <c r="AJ180" s="28">
        <f>LARGE((C180,E180,G180,I180,K180,M180,O180,Q180,S180,U180,W180,Y180,AA180,AC180,AE180),3)</f>
        <v>0</v>
      </c>
      <c r="AK180" s="28">
        <f t="shared" si="50"/>
        <v>0</v>
      </c>
      <c r="AL180" s="27"/>
    </row>
    <row r="181" spans="1:39" x14ac:dyDescent="0.2">
      <c r="A181" s="32" t="s">
        <v>148</v>
      </c>
      <c r="B181" s="32" t="s">
        <v>185</v>
      </c>
      <c r="C181" s="27">
        <f t="shared" si="34"/>
        <v>0</v>
      </c>
      <c r="D181" s="13"/>
      <c r="E181" s="27">
        <f t="shared" si="35"/>
        <v>0</v>
      </c>
      <c r="F181" s="13"/>
      <c r="G181" s="27">
        <f t="shared" si="36"/>
        <v>0</v>
      </c>
      <c r="H181" s="13"/>
      <c r="I181" s="27">
        <f t="shared" si="37"/>
        <v>0</v>
      </c>
      <c r="J181" s="13"/>
      <c r="K181" s="27">
        <f t="shared" si="38"/>
        <v>0</v>
      </c>
      <c r="L181" s="26"/>
      <c r="M181" s="27">
        <f t="shared" si="39"/>
        <v>0</v>
      </c>
      <c r="N181" s="26"/>
      <c r="O181" s="27">
        <f t="shared" si="40"/>
        <v>0</v>
      </c>
      <c r="P181" s="13"/>
      <c r="Q181" s="27">
        <f t="shared" si="41"/>
        <v>0</v>
      </c>
      <c r="R181" s="13"/>
      <c r="S181" s="27">
        <f t="shared" si="42"/>
        <v>0</v>
      </c>
      <c r="T181" s="13"/>
      <c r="U181" s="27">
        <f t="shared" si="43"/>
        <v>0</v>
      </c>
      <c r="V181" s="13"/>
      <c r="W181" s="27">
        <f t="shared" si="44"/>
        <v>0</v>
      </c>
      <c r="X181" s="13"/>
      <c r="Y181" s="27">
        <f t="shared" si="45"/>
        <v>0</v>
      </c>
      <c r="Z181" s="13"/>
      <c r="AA181" s="27">
        <f t="shared" si="46"/>
        <v>0</v>
      </c>
      <c r="AB181" s="13"/>
      <c r="AC181" s="27">
        <f t="shared" si="47"/>
        <v>0</v>
      </c>
      <c r="AD181" s="13"/>
      <c r="AE181" s="27">
        <f t="shared" si="48"/>
        <v>0</v>
      </c>
      <c r="AF181" s="13"/>
      <c r="AG181" s="28">
        <f t="shared" si="49"/>
        <v>0</v>
      </c>
      <c r="AH181" s="28">
        <f>LARGE((C181,E181,G181,I181,K181,M181,O181,Q181,S181,U181,W181,Y181,AA181,AC181,AE181),1)</f>
        <v>0</v>
      </c>
      <c r="AI181" s="28">
        <f>LARGE((C181,E181,G181,I181,K181,M181,O181,Q181,S181,U181,W181,Y181,AA181,AC181,AE181),2)</f>
        <v>0</v>
      </c>
      <c r="AJ181" s="28">
        <f>LARGE((C181,E181,G181,I181,K181,M181,O181,Q181,S181,U181,W181,Y181,AA181,AC181,AE181),3)</f>
        <v>0</v>
      </c>
      <c r="AK181" s="28">
        <f t="shared" si="50"/>
        <v>0</v>
      </c>
      <c r="AL181" s="27"/>
    </row>
    <row r="182" spans="1:39" x14ac:dyDescent="0.2">
      <c r="A182" s="13" t="s">
        <v>207</v>
      </c>
      <c r="B182" s="13" t="s">
        <v>208</v>
      </c>
      <c r="C182" s="27">
        <f t="shared" si="34"/>
        <v>0</v>
      </c>
      <c r="D182" s="13"/>
      <c r="E182" s="27">
        <f t="shared" si="35"/>
        <v>0</v>
      </c>
      <c r="F182" s="13"/>
      <c r="G182" s="27">
        <f t="shared" si="36"/>
        <v>0</v>
      </c>
      <c r="H182" s="13"/>
      <c r="I182" s="27">
        <f t="shared" si="37"/>
        <v>0</v>
      </c>
      <c r="J182" s="13"/>
      <c r="K182" s="27">
        <f t="shared" si="38"/>
        <v>0</v>
      </c>
      <c r="L182" s="13"/>
      <c r="M182" s="27">
        <f t="shared" si="39"/>
        <v>0</v>
      </c>
      <c r="N182" s="26"/>
      <c r="O182" s="27">
        <f t="shared" si="40"/>
        <v>0</v>
      </c>
      <c r="P182" s="13"/>
      <c r="Q182" s="27">
        <f t="shared" si="41"/>
        <v>0</v>
      </c>
      <c r="R182" s="13"/>
      <c r="S182" s="27">
        <f t="shared" si="42"/>
        <v>0</v>
      </c>
      <c r="T182" s="13"/>
      <c r="U182" s="27">
        <f t="shared" si="43"/>
        <v>0</v>
      </c>
      <c r="V182" s="13"/>
      <c r="W182" s="27">
        <f t="shared" si="44"/>
        <v>0</v>
      </c>
      <c r="X182" s="13"/>
      <c r="Y182" s="27">
        <f t="shared" si="45"/>
        <v>0</v>
      </c>
      <c r="Z182" s="13"/>
      <c r="AA182" s="27">
        <f t="shared" si="46"/>
        <v>0</v>
      </c>
      <c r="AB182" s="13"/>
      <c r="AC182" s="27">
        <f t="shared" si="47"/>
        <v>0</v>
      </c>
      <c r="AD182" s="13"/>
      <c r="AE182" s="27">
        <f t="shared" si="48"/>
        <v>0</v>
      </c>
      <c r="AF182" s="13"/>
      <c r="AG182" s="28">
        <f t="shared" si="49"/>
        <v>0</v>
      </c>
      <c r="AH182" s="28">
        <f>LARGE((C182,E182,G182,I182,K182,M182,O182,Q182,S182,U182,W182,Y182,AA182,AC182,AE182),1)</f>
        <v>0</v>
      </c>
      <c r="AI182" s="28">
        <f>LARGE((C182,E182,G182,I182,K182,M182,O182,Q182,S182,U182,W182,Y182,AA182,AC182,AE182),2)</f>
        <v>0</v>
      </c>
      <c r="AJ182" s="28">
        <f>LARGE((C182,E182,G182,I182,K182,M182,O182,Q182,S182,U182,W182,Y182,AA182,AC182,AE182),3)</f>
        <v>0</v>
      </c>
      <c r="AK182" s="28">
        <f t="shared" si="50"/>
        <v>0</v>
      </c>
      <c r="AL182" s="27"/>
      <c r="AM182" s="30"/>
    </row>
    <row r="183" spans="1:39" x14ac:dyDescent="0.2">
      <c r="A183" s="13" t="s">
        <v>53</v>
      </c>
      <c r="B183" s="13" t="s">
        <v>56</v>
      </c>
      <c r="C183" s="27">
        <f t="shared" si="34"/>
        <v>0</v>
      </c>
      <c r="D183" s="13"/>
      <c r="E183" s="27">
        <f t="shared" si="35"/>
        <v>0</v>
      </c>
      <c r="F183" s="13"/>
      <c r="G183" s="27">
        <f t="shared" si="36"/>
        <v>0</v>
      </c>
      <c r="H183" s="13"/>
      <c r="I183" s="27">
        <f t="shared" si="37"/>
        <v>0</v>
      </c>
      <c r="J183" s="13"/>
      <c r="K183" s="27">
        <f t="shared" si="38"/>
        <v>0</v>
      </c>
      <c r="L183" s="26"/>
      <c r="M183" s="27">
        <f t="shared" si="39"/>
        <v>0</v>
      </c>
      <c r="N183" s="26"/>
      <c r="O183" s="27">
        <f t="shared" si="40"/>
        <v>0</v>
      </c>
      <c r="P183" s="13"/>
      <c r="Q183" s="27">
        <f t="shared" si="41"/>
        <v>0</v>
      </c>
      <c r="R183" s="13"/>
      <c r="S183" s="27">
        <f t="shared" si="42"/>
        <v>0</v>
      </c>
      <c r="T183" s="13"/>
      <c r="U183" s="27">
        <f t="shared" si="43"/>
        <v>0</v>
      </c>
      <c r="V183" s="13"/>
      <c r="W183" s="27">
        <f t="shared" si="44"/>
        <v>0</v>
      </c>
      <c r="X183" s="13"/>
      <c r="Y183" s="27">
        <f t="shared" si="45"/>
        <v>0</v>
      </c>
      <c r="Z183" s="13"/>
      <c r="AA183" s="27">
        <f t="shared" si="46"/>
        <v>0</v>
      </c>
      <c r="AB183" s="13"/>
      <c r="AC183" s="27">
        <f t="shared" si="47"/>
        <v>0</v>
      </c>
      <c r="AD183" s="13"/>
      <c r="AE183" s="27">
        <f t="shared" si="48"/>
        <v>0</v>
      </c>
      <c r="AF183" s="13"/>
      <c r="AG183" s="28">
        <f t="shared" si="49"/>
        <v>0</v>
      </c>
      <c r="AH183" s="28">
        <f>LARGE((C183,E183,G183,I183,K183,M183,O183,Q183,S183,U183,W183,Y183,AA183,AC183,AE183),1)</f>
        <v>0</v>
      </c>
      <c r="AI183" s="28">
        <f>LARGE((C183,E183,G183,I183,K183,M183,O183,Q183,S183,U183,W183,Y183,AA183,AC183,AE183),2)</f>
        <v>0</v>
      </c>
      <c r="AJ183" s="28">
        <f>LARGE((C183,E183,G183,I183,K183,M183,O183,Q183,S183,U183,W183,Y183,AA183,AC183,AE183),3)</f>
        <v>0</v>
      </c>
      <c r="AK183" s="28">
        <f t="shared" si="50"/>
        <v>0</v>
      </c>
      <c r="AL183" s="27"/>
    </row>
    <row r="184" spans="1:39" x14ac:dyDescent="0.2">
      <c r="A184" s="13" t="s">
        <v>340</v>
      </c>
      <c r="B184" s="13" t="s">
        <v>344</v>
      </c>
      <c r="C184" s="27">
        <f t="shared" si="34"/>
        <v>0</v>
      </c>
      <c r="D184" s="13"/>
      <c r="E184" s="27">
        <f t="shared" si="35"/>
        <v>0</v>
      </c>
      <c r="F184" s="13"/>
      <c r="G184" s="27">
        <f t="shared" si="36"/>
        <v>0</v>
      </c>
      <c r="H184" s="13"/>
      <c r="I184" s="27">
        <f t="shared" si="37"/>
        <v>0</v>
      </c>
      <c r="J184" s="13"/>
      <c r="K184" s="27">
        <f t="shared" si="38"/>
        <v>0</v>
      </c>
      <c r="L184" s="26"/>
      <c r="M184" s="27">
        <f t="shared" si="39"/>
        <v>0</v>
      </c>
      <c r="N184" s="26"/>
      <c r="O184" s="27">
        <f t="shared" si="40"/>
        <v>0</v>
      </c>
      <c r="P184" s="13"/>
      <c r="Q184" s="27">
        <f t="shared" si="41"/>
        <v>0</v>
      </c>
      <c r="R184" s="13"/>
      <c r="S184" s="27">
        <f t="shared" si="42"/>
        <v>0</v>
      </c>
      <c r="T184" s="13"/>
      <c r="U184" s="27">
        <f t="shared" si="43"/>
        <v>0</v>
      </c>
      <c r="V184" s="13"/>
      <c r="W184" s="27">
        <f t="shared" si="44"/>
        <v>0</v>
      </c>
      <c r="X184" s="13"/>
      <c r="Y184" s="27">
        <f t="shared" si="45"/>
        <v>0</v>
      </c>
      <c r="Z184" s="13"/>
      <c r="AA184" s="27">
        <f t="shared" si="46"/>
        <v>0</v>
      </c>
      <c r="AB184" s="13"/>
      <c r="AC184" s="27">
        <f t="shared" si="47"/>
        <v>0</v>
      </c>
      <c r="AD184" s="13"/>
      <c r="AE184" s="27">
        <f t="shared" si="48"/>
        <v>0</v>
      </c>
      <c r="AF184" s="13"/>
      <c r="AG184" s="28">
        <f t="shared" si="49"/>
        <v>0</v>
      </c>
      <c r="AH184" s="28">
        <f>LARGE((C184,E184,G184,I184,K184,M184,O184,Q184,S184,U184,W184,Y184,AA184,AC184,AE184),1)</f>
        <v>0</v>
      </c>
      <c r="AI184" s="28">
        <f>LARGE((C184,E184,G184,I184,K184,M184,O184,Q184,S184,U184,W184,Y184,AA184,AC184,AE184),2)</f>
        <v>0</v>
      </c>
      <c r="AJ184" s="28">
        <f>LARGE((C184,E184,G184,I184,K184,M184,O184,Q184,S184,U184,W184,Y184,AA184,AC184,AE184),3)</f>
        <v>0</v>
      </c>
      <c r="AK184" s="28">
        <f t="shared" si="50"/>
        <v>0</v>
      </c>
      <c r="AL184" s="27"/>
    </row>
    <row r="185" spans="1:39" x14ac:dyDescent="0.2">
      <c r="A185" s="13" t="s">
        <v>203</v>
      </c>
      <c r="B185" s="13" t="s">
        <v>202</v>
      </c>
      <c r="C185" s="27">
        <f t="shared" si="34"/>
        <v>0</v>
      </c>
      <c r="D185" s="13"/>
      <c r="E185" s="27">
        <f t="shared" si="35"/>
        <v>0</v>
      </c>
      <c r="F185" s="13"/>
      <c r="G185" s="27">
        <f t="shared" si="36"/>
        <v>0</v>
      </c>
      <c r="H185" s="13"/>
      <c r="I185" s="27">
        <f t="shared" si="37"/>
        <v>0</v>
      </c>
      <c r="J185" s="13"/>
      <c r="K185" s="27">
        <f t="shared" si="38"/>
        <v>0</v>
      </c>
      <c r="L185" s="13"/>
      <c r="M185" s="27">
        <f t="shared" si="39"/>
        <v>0</v>
      </c>
      <c r="N185" s="26"/>
      <c r="O185" s="27">
        <f t="shared" si="40"/>
        <v>0</v>
      </c>
      <c r="P185" s="13"/>
      <c r="Q185" s="27">
        <f t="shared" si="41"/>
        <v>0</v>
      </c>
      <c r="R185" s="13"/>
      <c r="S185" s="27">
        <f t="shared" si="42"/>
        <v>0</v>
      </c>
      <c r="T185" s="13"/>
      <c r="U185" s="27">
        <f t="shared" si="43"/>
        <v>0</v>
      </c>
      <c r="V185" s="13"/>
      <c r="W185" s="27">
        <f t="shared" si="44"/>
        <v>0</v>
      </c>
      <c r="X185" s="13"/>
      <c r="Y185" s="27">
        <f t="shared" si="45"/>
        <v>0</v>
      </c>
      <c r="Z185" s="13"/>
      <c r="AA185" s="27">
        <f t="shared" si="46"/>
        <v>0</v>
      </c>
      <c r="AB185" s="13"/>
      <c r="AC185" s="27">
        <f t="shared" si="47"/>
        <v>0</v>
      </c>
      <c r="AD185" s="13"/>
      <c r="AE185" s="27">
        <f t="shared" si="48"/>
        <v>0</v>
      </c>
      <c r="AF185" s="13"/>
      <c r="AG185" s="28">
        <f t="shared" si="49"/>
        <v>0</v>
      </c>
      <c r="AH185" s="28">
        <f>LARGE((C185,E185,G185,I185,K185,M185,O185,Q185,S185,U185,W185,Y185,AA185,AC185,AE185),1)</f>
        <v>0</v>
      </c>
      <c r="AI185" s="28">
        <f>LARGE((C185,E185,G185,I185,K185,M185,O185,Q185,S185,U185,W185,Y185,AA185,AC185,AE185),2)</f>
        <v>0</v>
      </c>
      <c r="AJ185" s="28">
        <f>LARGE((C185,E185,G185,I185,K185,M185,O185,Q185,S185,U185,W185,Y185,AA185,AC185,AE185),3)</f>
        <v>0</v>
      </c>
      <c r="AK185" s="28">
        <f t="shared" si="50"/>
        <v>0</v>
      </c>
      <c r="AL185" s="27"/>
      <c r="AM185" s="30"/>
    </row>
    <row r="186" spans="1:39" x14ac:dyDescent="0.2">
      <c r="A186" s="31" t="s">
        <v>366</v>
      </c>
      <c r="B186" s="13" t="s">
        <v>370</v>
      </c>
      <c r="C186" s="27">
        <f t="shared" si="34"/>
        <v>0</v>
      </c>
      <c r="D186" s="13"/>
      <c r="E186" s="27">
        <f t="shared" si="35"/>
        <v>0</v>
      </c>
      <c r="F186" s="13"/>
      <c r="G186" s="27">
        <f t="shared" si="36"/>
        <v>0</v>
      </c>
      <c r="H186" s="13"/>
      <c r="I186" s="27">
        <f t="shared" si="37"/>
        <v>0</v>
      </c>
      <c r="J186" s="13"/>
      <c r="K186" s="27">
        <f t="shared" si="38"/>
        <v>0</v>
      </c>
      <c r="L186" s="26"/>
      <c r="M186" s="27">
        <f t="shared" si="39"/>
        <v>0</v>
      </c>
      <c r="N186" s="26"/>
      <c r="O186" s="27">
        <f t="shared" si="40"/>
        <v>0</v>
      </c>
      <c r="P186" s="13"/>
      <c r="Q186" s="27">
        <f t="shared" si="41"/>
        <v>0</v>
      </c>
      <c r="R186" s="13"/>
      <c r="S186" s="27">
        <f t="shared" si="42"/>
        <v>0</v>
      </c>
      <c r="T186" s="13"/>
      <c r="U186" s="27">
        <f t="shared" si="43"/>
        <v>0</v>
      </c>
      <c r="V186" s="13"/>
      <c r="W186" s="27">
        <f t="shared" si="44"/>
        <v>0</v>
      </c>
      <c r="X186" s="13"/>
      <c r="Y186" s="27">
        <f t="shared" si="45"/>
        <v>0</v>
      </c>
      <c r="Z186" s="13"/>
      <c r="AA186" s="27">
        <f t="shared" si="46"/>
        <v>0</v>
      </c>
      <c r="AB186" s="13"/>
      <c r="AC186" s="27">
        <f t="shared" si="47"/>
        <v>0</v>
      </c>
      <c r="AD186" s="13"/>
      <c r="AE186" s="27">
        <f t="shared" si="48"/>
        <v>0</v>
      </c>
      <c r="AF186" s="13"/>
      <c r="AG186" s="28">
        <f t="shared" si="49"/>
        <v>0</v>
      </c>
      <c r="AH186" s="28">
        <f>LARGE((C186,E186,G186,I186,K186,M186,O186,Q186,S186,U186,W186,Y186,AA186,AC186,AE186),1)</f>
        <v>0</v>
      </c>
      <c r="AI186" s="28">
        <f>LARGE((C186,E186,G186,I186,K186,M186,O186,Q186,S186,U186,W186,Y186,AA186,AC186,AE186),2)</f>
        <v>0</v>
      </c>
      <c r="AJ186" s="28">
        <f>LARGE((C186,E186,G186,I186,K186,M186,O186,Q186,S186,U186,W186,Y186,AA186,AC186,AE186),3)</f>
        <v>0</v>
      </c>
      <c r="AK186" s="28">
        <f t="shared" si="50"/>
        <v>0</v>
      </c>
      <c r="AL186" s="27"/>
    </row>
    <row r="187" spans="1:39" x14ac:dyDescent="0.2">
      <c r="A187" s="31" t="s">
        <v>384</v>
      </c>
      <c r="B187" s="31" t="s">
        <v>108</v>
      </c>
      <c r="C187" s="27">
        <f t="shared" si="34"/>
        <v>0</v>
      </c>
      <c r="D187" s="13"/>
      <c r="E187" s="27">
        <f t="shared" si="35"/>
        <v>0</v>
      </c>
      <c r="F187" s="13"/>
      <c r="G187" s="27">
        <f t="shared" si="36"/>
        <v>0</v>
      </c>
      <c r="H187" s="13"/>
      <c r="I187" s="27">
        <f t="shared" si="37"/>
        <v>0</v>
      </c>
      <c r="J187" s="13"/>
      <c r="K187" s="27">
        <f t="shared" si="38"/>
        <v>0</v>
      </c>
      <c r="L187" s="26"/>
      <c r="M187" s="27">
        <f t="shared" si="39"/>
        <v>0</v>
      </c>
      <c r="N187" s="26"/>
      <c r="O187" s="27">
        <f t="shared" si="40"/>
        <v>0</v>
      </c>
      <c r="P187" s="13"/>
      <c r="Q187" s="27">
        <f t="shared" si="41"/>
        <v>0</v>
      </c>
      <c r="R187" s="13"/>
      <c r="S187" s="27">
        <f t="shared" si="42"/>
        <v>0</v>
      </c>
      <c r="T187" s="13"/>
      <c r="U187" s="27">
        <f t="shared" si="43"/>
        <v>0</v>
      </c>
      <c r="V187" s="13"/>
      <c r="W187" s="27">
        <f t="shared" si="44"/>
        <v>0</v>
      </c>
      <c r="X187" s="13"/>
      <c r="Y187" s="27">
        <f t="shared" si="45"/>
        <v>0</v>
      </c>
      <c r="Z187" s="13"/>
      <c r="AA187" s="27">
        <f t="shared" si="46"/>
        <v>0</v>
      </c>
      <c r="AB187" s="13"/>
      <c r="AC187" s="27">
        <f t="shared" si="47"/>
        <v>0</v>
      </c>
      <c r="AD187" s="13"/>
      <c r="AE187" s="27">
        <f t="shared" si="48"/>
        <v>0</v>
      </c>
      <c r="AF187" s="13"/>
      <c r="AG187" s="28">
        <f t="shared" si="49"/>
        <v>0</v>
      </c>
      <c r="AH187" s="28">
        <f>LARGE((C187,E187,G187,I187,K187,M187,O187,Q187,S187,U187,W187,Y187,AA187,AC187,AE187),1)</f>
        <v>0</v>
      </c>
      <c r="AI187" s="28">
        <f>LARGE((C187,E187,G187,I187,K187,M187,O187,Q187,S187,U187,W187,Y187,AA187,AC187,AE187),2)</f>
        <v>0</v>
      </c>
      <c r="AJ187" s="28">
        <f>LARGE((C187,E187,G187,I187,K187,M187,O187,Q187,S187,U187,W187,Y187,AA187,AC187,AE187),3)</f>
        <v>0</v>
      </c>
      <c r="AK187" s="28">
        <f t="shared" si="50"/>
        <v>0</v>
      </c>
      <c r="AL187" s="27"/>
    </row>
    <row r="188" spans="1:39" x14ac:dyDescent="0.2">
      <c r="A188" s="31" t="s">
        <v>114</v>
      </c>
      <c r="B188" s="31" t="s">
        <v>113</v>
      </c>
      <c r="C188" s="27">
        <f t="shared" si="34"/>
        <v>0</v>
      </c>
      <c r="D188" s="13"/>
      <c r="E188" s="27">
        <f t="shared" si="35"/>
        <v>0</v>
      </c>
      <c r="F188" s="13"/>
      <c r="G188" s="27">
        <f t="shared" si="36"/>
        <v>0</v>
      </c>
      <c r="H188" s="13"/>
      <c r="I188" s="27">
        <f t="shared" si="37"/>
        <v>0</v>
      </c>
      <c r="J188" s="13"/>
      <c r="K188" s="27">
        <f t="shared" si="38"/>
        <v>0</v>
      </c>
      <c r="L188" s="26"/>
      <c r="M188" s="27">
        <f t="shared" si="39"/>
        <v>0</v>
      </c>
      <c r="N188" s="26"/>
      <c r="O188" s="27">
        <f t="shared" si="40"/>
        <v>0</v>
      </c>
      <c r="P188" s="13"/>
      <c r="Q188" s="27">
        <f t="shared" si="41"/>
        <v>0</v>
      </c>
      <c r="R188" s="13"/>
      <c r="S188" s="27">
        <f t="shared" si="42"/>
        <v>0</v>
      </c>
      <c r="T188" s="13"/>
      <c r="U188" s="27">
        <f t="shared" si="43"/>
        <v>0</v>
      </c>
      <c r="V188" s="13"/>
      <c r="W188" s="27">
        <f t="shared" si="44"/>
        <v>0</v>
      </c>
      <c r="X188" s="13"/>
      <c r="Y188" s="27">
        <f t="shared" si="45"/>
        <v>0</v>
      </c>
      <c r="Z188" s="13"/>
      <c r="AA188" s="27">
        <f t="shared" si="46"/>
        <v>0</v>
      </c>
      <c r="AB188" s="13"/>
      <c r="AC188" s="27">
        <f t="shared" si="47"/>
        <v>0</v>
      </c>
      <c r="AD188" s="13"/>
      <c r="AE188" s="27">
        <f t="shared" si="48"/>
        <v>0</v>
      </c>
      <c r="AF188" s="13"/>
      <c r="AG188" s="28">
        <f t="shared" si="49"/>
        <v>0</v>
      </c>
      <c r="AH188" s="28">
        <f>LARGE((C188,E188,G188,I188,K188,M188,O188,Q188,S188,U188,W188,Y188,AA188,AC188,AE188),1)</f>
        <v>0</v>
      </c>
      <c r="AI188" s="28">
        <f>LARGE((C188,E188,G188,I188,K188,M188,O188,Q188,S188,U188,W188,Y188,AA188,AC188,AE188),2)</f>
        <v>0</v>
      </c>
      <c r="AJ188" s="28">
        <f>LARGE((C188,E188,G188,I188,K188,M188,O188,Q188,S188,U188,W188,Y188,AA188,AC188,AE188),3)</f>
        <v>0</v>
      </c>
      <c r="AK188" s="28">
        <f t="shared" si="50"/>
        <v>0</v>
      </c>
      <c r="AL188" s="27"/>
    </row>
    <row r="189" spans="1:39" x14ac:dyDescent="0.2">
      <c r="A189" s="13" t="s">
        <v>30</v>
      </c>
      <c r="B189" s="13" t="s">
        <v>31</v>
      </c>
      <c r="C189" s="27">
        <f t="shared" si="34"/>
        <v>0</v>
      </c>
      <c r="D189" s="26"/>
      <c r="E189" s="27">
        <f t="shared" si="35"/>
        <v>0</v>
      </c>
      <c r="F189" s="13"/>
      <c r="G189" s="27">
        <f t="shared" si="36"/>
        <v>0</v>
      </c>
      <c r="H189" s="13"/>
      <c r="I189" s="27">
        <f t="shared" si="37"/>
        <v>0</v>
      </c>
      <c r="J189" s="13"/>
      <c r="K189" s="27">
        <f t="shared" si="38"/>
        <v>0</v>
      </c>
      <c r="L189" s="26"/>
      <c r="M189" s="27">
        <f t="shared" si="39"/>
        <v>0</v>
      </c>
      <c r="N189" s="26"/>
      <c r="O189" s="27">
        <f t="shared" si="40"/>
        <v>0</v>
      </c>
      <c r="P189" s="13"/>
      <c r="Q189" s="27">
        <f t="shared" si="41"/>
        <v>0</v>
      </c>
      <c r="R189" s="13"/>
      <c r="S189" s="27">
        <f t="shared" si="42"/>
        <v>0</v>
      </c>
      <c r="T189" s="13"/>
      <c r="U189" s="27">
        <f t="shared" si="43"/>
        <v>0</v>
      </c>
      <c r="V189" s="13"/>
      <c r="W189" s="27">
        <f t="shared" si="44"/>
        <v>0</v>
      </c>
      <c r="X189" s="13"/>
      <c r="Y189" s="27">
        <f t="shared" si="45"/>
        <v>0</v>
      </c>
      <c r="Z189" s="13"/>
      <c r="AA189" s="27">
        <f t="shared" si="46"/>
        <v>0</v>
      </c>
      <c r="AB189" s="13"/>
      <c r="AC189" s="27">
        <f t="shared" si="47"/>
        <v>0</v>
      </c>
      <c r="AD189" s="13"/>
      <c r="AE189" s="27">
        <f t="shared" si="48"/>
        <v>0</v>
      </c>
      <c r="AF189" s="13"/>
      <c r="AG189" s="28">
        <f t="shared" si="49"/>
        <v>0</v>
      </c>
      <c r="AH189" s="28">
        <f>LARGE((C189,E189,G189,I189,K189,M189,O189,Q189,S189,U189,W189,Y189,AA189,AC189,AE189),1)</f>
        <v>0</v>
      </c>
      <c r="AI189" s="28">
        <f>LARGE((C189,E189,G189,I189,K189,M189,O189,Q189,S189,U189,W189,Y189,AA189,AC189,AE189),2)</f>
        <v>0</v>
      </c>
      <c r="AJ189" s="28">
        <f>LARGE((C189,E189,G189,I189,K189,M189,O189,Q189,S189,U189,W189,Y189,AA189,AC189,AE189),3)</f>
        <v>0</v>
      </c>
      <c r="AK189" s="28">
        <f t="shared" si="50"/>
        <v>0</v>
      </c>
      <c r="AL189" s="27"/>
      <c r="AM189" s="30"/>
    </row>
    <row r="190" spans="1:39" x14ac:dyDescent="0.2">
      <c r="A190" s="31" t="s">
        <v>353</v>
      </c>
      <c r="B190" s="13" t="s">
        <v>355</v>
      </c>
      <c r="C190" s="27">
        <f t="shared" si="34"/>
        <v>0</v>
      </c>
      <c r="D190" s="13"/>
      <c r="E190" s="27">
        <f t="shared" si="35"/>
        <v>0</v>
      </c>
      <c r="F190" s="13"/>
      <c r="G190" s="27">
        <f t="shared" si="36"/>
        <v>0</v>
      </c>
      <c r="H190" s="13"/>
      <c r="I190" s="27">
        <f t="shared" si="37"/>
        <v>0</v>
      </c>
      <c r="J190" s="13"/>
      <c r="K190" s="27">
        <f t="shared" si="38"/>
        <v>0</v>
      </c>
      <c r="L190" s="26"/>
      <c r="M190" s="27">
        <f t="shared" si="39"/>
        <v>0</v>
      </c>
      <c r="N190" s="26"/>
      <c r="O190" s="27">
        <f t="shared" si="40"/>
        <v>0</v>
      </c>
      <c r="P190" s="13"/>
      <c r="Q190" s="27">
        <f t="shared" si="41"/>
        <v>0</v>
      </c>
      <c r="R190" s="13"/>
      <c r="S190" s="27">
        <f t="shared" si="42"/>
        <v>0</v>
      </c>
      <c r="T190" s="13"/>
      <c r="U190" s="27">
        <f t="shared" si="43"/>
        <v>0</v>
      </c>
      <c r="V190" s="13"/>
      <c r="W190" s="27">
        <f t="shared" si="44"/>
        <v>0</v>
      </c>
      <c r="X190" s="13"/>
      <c r="Y190" s="27">
        <f t="shared" si="45"/>
        <v>0</v>
      </c>
      <c r="Z190" s="13"/>
      <c r="AA190" s="27">
        <f t="shared" si="46"/>
        <v>0</v>
      </c>
      <c r="AB190" s="13"/>
      <c r="AC190" s="27">
        <f t="shared" si="47"/>
        <v>0</v>
      </c>
      <c r="AD190" s="13"/>
      <c r="AE190" s="27">
        <f t="shared" si="48"/>
        <v>0</v>
      </c>
      <c r="AF190" s="13"/>
      <c r="AG190" s="28">
        <f t="shared" si="49"/>
        <v>0</v>
      </c>
      <c r="AH190" s="28">
        <f>LARGE((C190,E190,G190,I190,K190,M190,O190,Q190,S190,U190,W190,Y190,AA190,AC190,AE190),1)</f>
        <v>0</v>
      </c>
      <c r="AI190" s="28">
        <f>LARGE((C190,E190,G190,I190,K190,M190,O190,Q190,S190,U190,W190,Y190,AA190,AC190,AE190),2)</f>
        <v>0</v>
      </c>
      <c r="AJ190" s="28">
        <f>LARGE((C190,E190,G190,I190,K190,M190,O190,Q190,S190,U190,W190,Y190,AA190,AC190,AE190),3)</f>
        <v>0</v>
      </c>
      <c r="AK190" s="28">
        <f t="shared" si="50"/>
        <v>0</v>
      </c>
      <c r="AL190" s="27"/>
      <c r="AM190" s="30"/>
    </row>
    <row r="191" spans="1:39" x14ac:dyDescent="0.2">
      <c r="A191" s="31" t="s">
        <v>362</v>
      </c>
      <c r="B191" s="13" t="s">
        <v>295</v>
      </c>
      <c r="C191" s="27">
        <f t="shared" si="34"/>
        <v>0</v>
      </c>
      <c r="D191" s="13"/>
      <c r="E191" s="27">
        <f t="shared" si="35"/>
        <v>0</v>
      </c>
      <c r="F191" s="13"/>
      <c r="G191" s="27">
        <f t="shared" si="36"/>
        <v>0</v>
      </c>
      <c r="H191" s="13"/>
      <c r="I191" s="27">
        <f t="shared" si="37"/>
        <v>0</v>
      </c>
      <c r="J191" s="13"/>
      <c r="K191" s="27">
        <f t="shared" si="38"/>
        <v>0</v>
      </c>
      <c r="L191" s="26"/>
      <c r="M191" s="27">
        <f t="shared" si="39"/>
        <v>0</v>
      </c>
      <c r="N191" s="26"/>
      <c r="O191" s="27">
        <f t="shared" si="40"/>
        <v>0</v>
      </c>
      <c r="P191" s="13"/>
      <c r="Q191" s="27">
        <f t="shared" si="41"/>
        <v>0</v>
      </c>
      <c r="R191" s="13"/>
      <c r="S191" s="27">
        <f t="shared" si="42"/>
        <v>0</v>
      </c>
      <c r="T191" s="13"/>
      <c r="U191" s="27">
        <f t="shared" si="43"/>
        <v>0</v>
      </c>
      <c r="V191" s="13"/>
      <c r="W191" s="27">
        <f t="shared" si="44"/>
        <v>0</v>
      </c>
      <c r="X191" s="13"/>
      <c r="Y191" s="27">
        <f t="shared" si="45"/>
        <v>0</v>
      </c>
      <c r="Z191" s="13"/>
      <c r="AA191" s="27">
        <f t="shared" si="46"/>
        <v>0</v>
      </c>
      <c r="AB191" s="13"/>
      <c r="AC191" s="27">
        <f t="shared" si="47"/>
        <v>0</v>
      </c>
      <c r="AD191" s="13"/>
      <c r="AE191" s="27">
        <f t="shared" si="48"/>
        <v>0</v>
      </c>
      <c r="AF191" s="13"/>
      <c r="AG191" s="28">
        <f t="shared" si="49"/>
        <v>0</v>
      </c>
      <c r="AH191" s="28">
        <f>LARGE((C191,E191,G191,I191,K191,M191,O191,Q191,S191,U191,W191,Y191,AA191,AC191,AE191),1)</f>
        <v>0</v>
      </c>
      <c r="AI191" s="28">
        <f>LARGE((C191,E191,G191,I191,K191,M191,O191,Q191,S191,U191,W191,Y191,AA191,AC191,AE191),2)</f>
        <v>0</v>
      </c>
      <c r="AJ191" s="28">
        <f>LARGE((C191,E191,G191,I191,K191,M191,O191,Q191,S191,U191,W191,Y191,AA191,AC191,AE191),3)</f>
        <v>0</v>
      </c>
      <c r="AK191" s="28">
        <f t="shared" si="50"/>
        <v>0</v>
      </c>
      <c r="AL191" s="27"/>
    </row>
    <row r="192" spans="1:39" x14ac:dyDescent="0.2">
      <c r="A192" s="31" t="s">
        <v>395</v>
      </c>
      <c r="B192" s="35" t="s">
        <v>396</v>
      </c>
      <c r="C192" s="27">
        <f t="shared" si="34"/>
        <v>0</v>
      </c>
      <c r="D192" s="13"/>
      <c r="E192" s="27">
        <f t="shared" si="35"/>
        <v>0</v>
      </c>
      <c r="F192" s="13"/>
      <c r="G192" s="27">
        <f t="shared" si="36"/>
        <v>0</v>
      </c>
      <c r="H192" s="13"/>
      <c r="I192" s="27">
        <f t="shared" si="37"/>
        <v>0</v>
      </c>
      <c r="J192" s="13"/>
      <c r="K192" s="27">
        <f t="shared" si="38"/>
        <v>0</v>
      </c>
      <c r="L192" s="26"/>
      <c r="M192" s="27">
        <f t="shared" si="39"/>
        <v>0</v>
      </c>
      <c r="N192" s="26"/>
      <c r="O192" s="27">
        <f t="shared" si="40"/>
        <v>0</v>
      </c>
      <c r="P192" s="13"/>
      <c r="Q192" s="27">
        <f t="shared" si="41"/>
        <v>0</v>
      </c>
      <c r="R192" s="13"/>
      <c r="S192" s="27">
        <f t="shared" si="42"/>
        <v>0</v>
      </c>
      <c r="T192" s="13"/>
      <c r="U192" s="27">
        <f t="shared" si="43"/>
        <v>0</v>
      </c>
      <c r="V192" s="13"/>
      <c r="W192" s="27">
        <f t="shared" si="44"/>
        <v>0</v>
      </c>
      <c r="X192" s="13"/>
      <c r="Y192" s="27">
        <f t="shared" si="45"/>
        <v>0</v>
      </c>
      <c r="Z192" s="13"/>
      <c r="AA192" s="27">
        <f t="shared" si="46"/>
        <v>0</v>
      </c>
      <c r="AB192" s="13"/>
      <c r="AC192" s="27">
        <f t="shared" si="47"/>
        <v>0</v>
      </c>
      <c r="AD192" s="13"/>
      <c r="AE192" s="27">
        <f t="shared" si="48"/>
        <v>0</v>
      </c>
      <c r="AF192" s="13"/>
      <c r="AG192" s="28">
        <f t="shared" si="49"/>
        <v>0</v>
      </c>
      <c r="AH192" s="28">
        <f>LARGE((C192,E192,G192,I192,K192,M192,O192,Q192,S192,U192,W192,Y192,AA192,AC192,AE192),1)</f>
        <v>0</v>
      </c>
      <c r="AI192" s="28">
        <f>LARGE((C192,E192,G192,I192,K192,M192,O192,Q192,S192,U192,W192,Y192,AA192,AC192,AE192),2)</f>
        <v>0</v>
      </c>
      <c r="AJ192" s="28">
        <f>LARGE((C192,E192,G192,I192,K192,M192,O192,Q192,S192,U192,W192,Y192,AA192,AC192,AE192),3)</f>
        <v>0</v>
      </c>
      <c r="AK192" s="28">
        <f t="shared" si="50"/>
        <v>0</v>
      </c>
      <c r="AL192" s="27"/>
    </row>
    <row r="193" spans="1:39" x14ac:dyDescent="0.2">
      <c r="A193" s="13" t="s">
        <v>65</v>
      </c>
      <c r="B193" s="34" t="s">
        <v>66</v>
      </c>
      <c r="C193" s="27">
        <f t="shared" si="34"/>
        <v>0</v>
      </c>
      <c r="D193" s="13"/>
      <c r="E193" s="27">
        <f t="shared" si="35"/>
        <v>0</v>
      </c>
      <c r="F193" s="26"/>
      <c r="G193" s="27">
        <f t="shared" si="36"/>
        <v>0</v>
      </c>
      <c r="H193" s="13"/>
      <c r="I193" s="27">
        <f t="shared" si="37"/>
        <v>0</v>
      </c>
      <c r="J193" s="13"/>
      <c r="K193" s="27">
        <f t="shared" si="38"/>
        <v>0</v>
      </c>
      <c r="L193" s="26"/>
      <c r="M193" s="27">
        <f t="shared" si="39"/>
        <v>0</v>
      </c>
      <c r="N193" s="26"/>
      <c r="O193" s="27">
        <f t="shared" si="40"/>
        <v>0</v>
      </c>
      <c r="P193" s="13"/>
      <c r="Q193" s="27">
        <f t="shared" si="41"/>
        <v>0</v>
      </c>
      <c r="R193" s="13"/>
      <c r="S193" s="27">
        <f t="shared" si="42"/>
        <v>0</v>
      </c>
      <c r="T193" s="13"/>
      <c r="U193" s="27">
        <f t="shared" si="43"/>
        <v>0</v>
      </c>
      <c r="V193" s="13"/>
      <c r="W193" s="27">
        <f t="shared" si="44"/>
        <v>0</v>
      </c>
      <c r="X193" s="13"/>
      <c r="Y193" s="27">
        <f t="shared" si="45"/>
        <v>0</v>
      </c>
      <c r="Z193" s="13"/>
      <c r="AA193" s="27">
        <f t="shared" si="46"/>
        <v>0</v>
      </c>
      <c r="AB193" s="13"/>
      <c r="AC193" s="27">
        <f t="shared" si="47"/>
        <v>0</v>
      </c>
      <c r="AD193" s="13"/>
      <c r="AE193" s="27">
        <f t="shared" si="48"/>
        <v>0</v>
      </c>
      <c r="AF193" s="13"/>
      <c r="AG193" s="28">
        <f t="shared" si="49"/>
        <v>0</v>
      </c>
      <c r="AH193" s="28">
        <f>LARGE((C193,E193,G193,I193,K193,M193,O193,Q193,S193,U193,W193,Y193,AA193,AC193,AE193),1)</f>
        <v>0</v>
      </c>
      <c r="AI193" s="28">
        <f>LARGE((C193,E193,G193,I193,K193,M193,O193,Q193,S193,U193,W193,Y193,AA193,AC193,AE193),2)</f>
        <v>0</v>
      </c>
      <c r="AJ193" s="28">
        <f>LARGE((C193,E193,G193,I193,K193,M193,O193,Q193,S193,U193,W193,Y193,AA193,AC193,AE193),3)</f>
        <v>0</v>
      </c>
      <c r="AK193" s="28">
        <f t="shared" si="50"/>
        <v>0</v>
      </c>
      <c r="AL193" s="27"/>
      <c r="AM193" s="30"/>
    </row>
    <row r="194" spans="1:39" x14ac:dyDescent="0.2">
      <c r="A194" s="13" t="s">
        <v>341</v>
      </c>
      <c r="B194" s="13" t="s">
        <v>345</v>
      </c>
      <c r="C194" s="27">
        <f t="shared" si="34"/>
        <v>0</v>
      </c>
      <c r="D194" s="13"/>
      <c r="E194" s="27">
        <f t="shared" si="35"/>
        <v>0</v>
      </c>
      <c r="F194" s="13"/>
      <c r="G194" s="27">
        <f t="shared" si="36"/>
        <v>0</v>
      </c>
      <c r="H194" s="13"/>
      <c r="I194" s="27">
        <f t="shared" si="37"/>
        <v>0</v>
      </c>
      <c r="J194" s="13"/>
      <c r="K194" s="27">
        <f t="shared" si="38"/>
        <v>0</v>
      </c>
      <c r="L194" s="26"/>
      <c r="M194" s="27">
        <f t="shared" si="39"/>
        <v>0</v>
      </c>
      <c r="N194" s="26"/>
      <c r="O194" s="27">
        <f t="shared" si="40"/>
        <v>0</v>
      </c>
      <c r="P194" s="13"/>
      <c r="Q194" s="27">
        <f t="shared" si="41"/>
        <v>0</v>
      </c>
      <c r="R194" s="13"/>
      <c r="S194" s="27">
        <f t="shared" si="42"/>
        <v>0</v>
      </c>
      <c r="T194" s="13"/>
      <c r="U194" s="27">
        <f t="shared" si="43"/>
        <v>0</v>
      </c>
      <c r="V194" s="13"/>
      <c r="W194" s="27">
        <f t="shared" si="44"/>
        <v>0</v>
      </c>
      <c r="X194" s="13"/>
      <c r="Y194" s="27">
        <f t="shared" si="45"/>
        <v>0</v>
      </c>
      <c r="Z194" s="13"/>
      <c r="AA194" s="27">
        <f t="shared" si="46"/>
        <v>0</v>
      </c>
      <c r="AB194" s="13"/>
      <c r="AC194" s="27">
        <f t="shared" si="47"/>
        <v>0</v>
      </c>
      <c r="AD194" s="13"/>
      <c r="AE194" s="27">
        <f t="shared" si="48"/>
        <v>0</v>
      </c>
      <c r="AF194" s="13"/>
      <c r="AG194" s="28">
        <f t="shared" si="49"/>
        <v>0</v>
      </c>
      <c r="AH194" s="28">
        <f>LARGE((C194,E194,G194,I194,K194,M194,O194,Q194,S194,U194,W194,Y194,AA194,AC194,AE194),1)</f>
        <v>0</v>
      </c>
      <c r="AI194" s="28">
        <f>LARGE((C194,E194,G194,I194,K194,M194,O194,Q194,S194,U194,W194,Y194,AA194,AC194,AE194),2)</f>
        <v>0</v>
      </c>
      <c r="AJ194" s="28">
        <f>LARGE((C194,E194,G194,I194,K194,M194,O194,Q194,S194,U194,W194,Y194,AA194,AC194,AE194),3)</f>
        <v>0</v>
      </c>
      <c r="AK194" s="28">
        <f t="shared" si="50"/>
        <v>0</v>
      </c>
      <c r="AL194" s="27"/>
      <c r="AM194" s="30"/>
    </row>
    <row r="195" spans="1:39" x14ac:dyDescent="0.2">
      <c r="A195" s="31" t="s">
        <v>385</v>
      </c>
      <c r="B195" s="31" t="s">
        <v>174</v>
      </c>
      <c r="C195" s="27">
        <f t="shared" si="34"/>
        <v>0</v>
      </c>
      <c r="D195" s="13"/>
      <c r="E195" s="27">
        <f t="shared" si="35"/>
        <v>0</v>
      </c>
      <c r="F195" s="13"/>
      <c r="G195" s="27">
        <f t="shared" si="36"/>
        <v>0</v>
      </c>
      <c r="H195" s="13"/>
      <c r="I195" s="27">
        <f t="shared" si="37"/>
        <v>0</v>
      </c>
      <c r="J195" s="13"/>
      <c r="K195" s="27">
        <f t="shared" si="38"/>
        <v>0</v>
      </c>
      <c r="L195" s="26"/>
      <c r="M195" s="27">
        <f t="shared" si="39"/>
        <v>0</v>
      </c>
      <c r="N195" s="26"/>
      <c r="O195" s="27">
        <f t="shared" si="40"/>
        <v>0</v>
      </c>
      <c r="P195" s="13"/>
      <c r="Q195" s="27">
        <f t="shared" si="41"/>
        <v>0</v>
      </c>
      <c r="R195" s="13"/>
      <c r="S195" s="27">
        <f t="shared" si="42"/>
        <v>0</v>
      </c>
      <c r="T195" s="13"/>
      <c r="U195" s="27">
        <f t="shared" si="43"/>
        <v>0</v>
      </c>
      <c r="V195" s="13"/>
      <c r="W195" s="27">
        <f t="shared" si="44"/>
        <v>0</v>
      </c>
      <c r="X195" s="13"/>
      <c r="Y195" s="27">
        <f t="shared" si="45"/>
        <v>0</v>
      </c>
      <c r="Z195" s="13"/>
      <c r="AA195" s="27">
        <f t="shared" si="46"/>
        <v>0</v>
      </c>
      <c r="AB195" s="13"/>
      <c r="AC195" s="27">
        <f t="shared" si="47"/>
        <v>0</v>
      </c>
      <c r="AD195" s="13"/>
      <c r="AE195" s="27">
        <f t="shared" si="48"/>
        <v>0</v>
      </c>
      <c r="AF195" s="13"/>
      <c r="AG195" s="28">
        <f t="shared" si="49"/>
        <v>0</v>
      </c>
      <c r="AH195" s="28">
        <f>LARGE((C195,E195,G195,I195,K195,M195,O195,Q195,S195,U195,W195,Y195,AA195,AC195,AE195),1)</f>
        <v>0</v>
      </c>
      <c r="AI195" s="28">
        <f>LARGE((C195,E195,G195,I195,K195,M195,O195,Q195,S195,U195,W195,Y195,AA195,AC195,AE195),2)</f>
        <v>0</v>
      </c>
      <c r="AJ195" s="28">
        <f>LARGE((C195,E195,G195,I195,K195,M195,O195,Q195,S195,U195,W195,Y195,AA195,AC195,AE195),3)</f>
        <v>0</v>
      </c>
      <c r="AK195" s="28">
        <f t="shared" si="50"/>
        <v>0</v>
      </c>
      <c r="AL195" s="27"/>
    </row>
    <row r="196" spans="1:39" x14ac:dyDescent="0.2">
      <c r="A196" s="31" t="s">
        <v>386</v>
      </c>
      <c r="B196" s="31" t="s">
        <v>387</v>
      </c>
      <c r="C196" s="27">
        <f t="shared" si="34"/>
        <v>0</v>
      </c>
      <c r="D196" s="13"/>
      <c r="E196" s="27">
        <f t="shared" si="35"/>
        <v>0</v>
      </c>
      <c r="F196" s="13"/>
      <c r="G196" s="27">
        <f t="shared" si="36"/>
        <v>0</v>
      </c>
      <c r="H196" s="13"/>
      <c r="I196" s="27">
        <f t="shared" si="37"/>
        <v>0</v>
      </c>
      <c r="J196" s="13"/>
      <c r="K196" s="27">
        <f t="shared" si="38"/>
        <v>0</v>
      </c>
      <c r="L196" s="26"/>
      <c r="M196" s="27">
        <f t="shared" si="39"/>
        <v>0</v>
      </c>
      <c r="N196" s="26"/>
      <c r="O196" s="27">
        <f t="shared" si="40"/>
        <v>0</v>
      </c>
      <c r="P196" s="13"/>
      <c r="Q196" s="27">
        <f t="shared" si="41"/>
        <v>0</v>
      </c>
      <c r="R196" s="13"/>
      <c r="S196" s="27">
        <f t="shared" si="42"/>
        <v>0</v>
      </c>
      <c r="T196" s="13"/>
      <c r="U196" s="27">
        <f t="shared" si="43"/>
        <v>0</v>
      </c>
      <c r="V196" s="13"/>
      <c r="W196" s="27">
        <f t="shared" si="44"/>
        <v>0</v>
      </c>
      <c r="X196" s="13"/>
      <c r="Y196" s="27">
        <f t="shared" si="45"/>
        <v>0</v>
      </c>
      <c r="Z196" s="13"/>
      <c r="AA196" s="27">
        <f t="shared" si="46"/>
        <v>0</v>
      </c>
      <c r="AB196" s="13"/>
      <c r="AC196" s="27">
        <f t="shared" si="47"/>
        <v>0</v>
      </c>
      <c r="AD196" s="13"/>
      <c r="AE196" s="27">
        <f t="shared" si="48"/>
        <v>0</v>
      </c>
      <c r="AF196" s="13"/>
      <c r="AG196" s="28">
        <f t="shared" si="49"/>
        <v>0</v>
      </c>
      <c r="AH196" s="28">
        <f>LARGE((C196,E196,G196,I196,K196,M196,O196,Q196,S196,U196,W196,Y196,AA196,AC196,AE196),1)</f>
        <v>0</v>
      </c>
      <c r="AI196" s="28">
        <f>LARGE((C196,E196,G196,I196,K196,M196,O196,Q196,S196,U196,W196,Y196,AA196,AC196,AE196),2)</f>
        <v>0</v>
      </c>
      <c r="AJ196" s="28">
        <f>LARGE((C196,E196,G196,I196,K196,M196,O196,Q196,S196,U196,W196,Y196,AA196,AC196,AE196),3)</f>
        <v>0</v>
      </c>
      <c r="AK196" s="28">
        <f t="shared" si="50"/>
        <v>0</v>
      </c>
      <c r="AL196" s="27"/>
      <c r="AM196" s="30"/>
    </row>
    <row r="197" spans="1:39" x14ac:dyDescent="0.2">
      <c r="A197" s="31" t="s">
        <v>368</v>
      </c>
      <c r="B197" s="13" t="s">
        <v>372</v>
      </c>
      <c r="C197" s="27">
        <f t="shared" si="34"/>
        <v>0</v>
      </c>
      <c r="D197" s="13"/>
      <c r="E197" s="27">
        <f t="shared" si="35"/>
        <v>0</v>
      </c>
      <c r="F197" s="13"/>
      <c r="G197" s="27">
        <f t="shared" si="36"/>
        <v>0</v>
      </c>
      <c r="H197" s="13"/>
      <c r="I197" s="27">
        <f t="shared" si="37"/>
        <v>0</v>
      </c>
      <c r="J197" s="13"/>
      <c r="K197" s="27">
        <f t="shared" si="38"/>
        <v>0</v>
      </c>
      <c r="L197" s="26"/>
      <c r="M197" s="27">
        <f t="shared" si="39"/>
        <v>0</v>
      </c>
      <c r="N197" s="26"/>
      <c r="O197" s="27">
        <f t="shared" si="40"/>
        <v>0</v>
      </c>
      <c r="P197" s="13"/>
      <c r="Q197" s="27">
        <f t="shared" si="41"/>
        <v>0</v>
      </c>
      <c r="R197" s="13"/>
      <c r="S197" s="27">
        <f t="shared" si="42"/>
        <v>0</v>
      </c>
      <c r="T197" s="13"/>
      <c r="U197" s="27">
        <f t="shared" si="43"/>
        <v>0</v>
      </c>
      <c r="V197" s="13"/>
      <c r="W197" s="27">
        <f t="shared" si="44"/>
        <v>0</v>
      </c>
      <c r="X197" s="13"/>
      <c r="Y197" s="27">
        <f t="shared" si="45"/>
        <v>0</v>
      </c>
      <c r="Z197" s="13"/>
      <c r="AA197" s="27">
        <f t="shared" si="46"/>
        <v>0</v>
      </c>
      <c r="AB197" s="13"/>
      <c r="AC197" s="27">
        <f t="shared" si="47"/>
        <v>0</v>
      </c>
      <c r="AD197" s="13"/>
      <c r="AE197" s="27">
        <f t="shared" si="48"/>
        <v>0</v>
      </c>
      <c r="AF197" s="13"/>
      <c r="AG197" s="28">
        <f t="shared" si="49"/>
        <v>0</v>
      </c>
      <c r="AH197" s="28">
        <f>LARGE((C197,E197,G197,I197,K197,M197,O197,Q197,S197,U197,W197,Y197,AA197,AC197,AE197),1)</f>
        <v>0</v>
      </c>
      <c r="AI197" s="28">
        <f>LARGE((C197,E197,G197,I197,K197,M197,O197,Q197,S197,U197,W197,Y197,AA197,AC197,AE197),2)</f>
        <v>0</v>
      </c>
      <c r="AJ197" s="28">
        <f>LARGE((C197,E197,G197,I197,K197,M197,O197,Q197,S197,U197,W197,Y197,AA197,AC197,AE197),3)</f>
        <v>0</v>
      </c>
      <c r="AK197" s="28">
        <f t="shared" si="50"/>
        <v>0</v>
      </c>
      <c r="AL197" s="27"/>
    </row>
    <row r="198" spans="1:39" x14ac:dyDescent="0.2">
      <c r="A198" s="31" t="s">
        <v>389</v>
      </c>
      <c r="B198" s="31" t="s">
        <v>388</v>
      </c>
      <c r="C198" s="27">
        <f t="shared" si="34"/>
        <v>0</v>
      </c>
      <c r="D198" s="13"/>
      <c r="E198" s="27">
        <f t="shared" si="35"/>
        <v>0</v>
      </c>
      <c r="F198" s="13"/>
      <c r="G198" s="27">
        <f t="shared" si="36"/>
        <v>0</v>
      </c>
      <c r="H198" s="13"/>
      <c r="I198" s="27">
        <f t="shared" si="37"/>
        <v>0</v>
      </c>
      <c r="J198" s="13"/>
      <c r="K198" s="27">
        <f t="shared" si="38"/>
        <v>0</v>
      </c>
      <c r="L198" s="26"/>
      <c r="M198" s="27">
        <f t="shared" si="39"/>
        <v>0</v>
      </c>
      <c r="N198" s="26"/>
      <c r="O198" s="27">
        <f t="shared" si="40"/>
        <v>0</v>
      </c>
      <c r="P198" s="13"/>
      <c r="Q198" s="27">
        <f t="shared" si="41"/>
        <v>0</v>
      </c>
      <c r="R198" s="13"/>
      <c r="S198" s="27">
        <f t="shared" si="42"/>
        <v>0</v>
      </c>
      <c r="T198" s="13"/>
      <c r="U198" s="27">
        <f t="shared" si="43"/>
        <v>0</v>
      </c>
      <c r="V198" s="13"/>
      <c r="W198" s="27">
        <f t="shared" si="44"/>
        <v>0</v>
      </c>
      <c r="X198" s="13"/>
      <c r="Y198" s="27">
        <f t="shared" si="45"/>
        <v>0</v>
      </c>
      <c r="Z198" s="13"/>
      <c r="AA198" s="27">
        <f t="shared" si="46"/>
        <v>0</v>
      </c>
      <c r="AB198" s="13"/>
      <c r="AC198" s="27">
        <f t="shared" si="47"/>
        <v>0</v>
      </c>
      <c r="AD198" s="13"/>
      <c r="AE198" s="27">
        <f t="shared" si="48"/>
        <v>0</v>
      </c>
      <c r="AF198" s="13"/>
      <c r="AG198" s="28">
        <f t="shared" si="49"/>
        <v>0</v>
      </c>
      <c r="AH198" s="28">
        <f>LARGE((C198,E198,G198,I198,K198,M198,O198,Q198,S198,U198,W198,Y198,AA198,AC198,AE198),1)</f>
        <v>0</v>
      </c>
      <c r="AI198" s="28">
        <f>LARGE((C198,E198,G198,I198,K198,M198,O198,Q198,S198,U198,W198,Y198,AA198,AC198,AE198),2)</f>
        <v>0</v>
      </c>
      <c r="AJ198" s="28">
        <f>LARGE((C198,E198,G198,I198,K198,M198,O198,Q198,S198,U198,W198,Y198,AA198,AC198,AE198),3)</f>
        <v>0</v>
      </c>
      <c r="AK198" s="28">
        <f t="shared" si="50"/>
        <v>0</v>
      </c>
      <c r="AL198" s="27"/>
    </row>
    <row r="199" spans="1:39" x14ac:dyDescent="0.2">
      <c r="A199" s="13" t="s">
        <v>343</v>
      </c>
      <c r="B199" s="13" t="s">
        <v>167</v>
      </c>
      <c r="C199" s="27">
        <f t="shared" si="34"/>
        <v>0</v>
      </c>
      <c r="D199" s="13"/>
      <c r="E199" s="27">
        <f t="shared" si="35"/>
        <v>0</v>
      </c>
      <c r="F199" s="13"/>
      <c r="G199" s="27">
        <f t="shared" si="36"/>
        <v>0</v>
      </c>
      <c r="H199" s="13"/>
      <c r="I199" s="27">
        <f t="shared" si="37"/>
        <v>0</v>
      </c>
      <c r="J199" s="13"/>
      <c r="K199" s="27">
        <f t="shared" si="38"/>
        <v>0</v>
      </c>
      <c r="L199" s="26"/>
      <c r="M199" s="27">
        <f t="shared" si="39"/>
        <v>0</v>
      </c>
      <c r="N199" s="26"/>
      <c r="O199" s="27">
        <f t="shared" si="40"/>
        <v>0</v>
      </c>
      <c r="P199" s="13"/>
      <c r="Q199" s="27">
        <f t="shared" si="41"/>
        <v>0</v>
      </c>
      <c r="R199" s="13"/>
      <c r="S199" s="27">
        <f t="shared" si="42"/>
        <v>0</v>
      </c>
      <c r="T199" s="13"/>
      <c r="U199" s="27">
        <f t="shared" si="43"/>
        <v>0</v>
      </c>
      <c r="V199" s="13"/>
      <c r="W199" s="27">
        <f t="shared" si="44"/>
        <v>0</v>
      </c>
      <c r="X199" s="13"/>
      <c r="Y199" s="27">
        <f t="shared" si="45"/>
        <v>0</v>
      </c>
      <c r="Z199" s="13"/>
      <c r="AA199" s="27">
        <f t="shared" si="46"/>
        <v>0</v>
      </c>
      <c r="AB199" s="13"/>
      <c r="AC199" s="27">
        <f t="shared" si="47"/>
        <v>0</v>
      </c>
      <c r="AD199" s="13"/>
      <c r="AE199" s="27">
        <f t="shared" si="48"/>
        <v>0</v>
      </c>
      <c r="AF199" s="13"/>
      <c r="AG199" s="28">
        <f t="shared" si="49"/>
        <v>0</v>
      </c>
      <c r="AH199" s="28">
        <f>LARGE((C199,E199,G199,I199,K199,M199,O199,Q199,S199,U199,W199,Y199,AA199,AC199,AE199),1)</f>
        <v>0</v>
      </c>
      <c r="AI199" s="28">
        <f>LARGE((C199,E199,G199,I199,K199,M199,O199,Q199,S199,U199,W199,Y199,AA199,AC199,AE199),2)</f>
        <v>0</v>
      </c>
      <c r="AJ199" s="28">
        <f>LARGE((C199,E199,G199,I199,K199,M199,O199,Q199,S199,U199,W199,Y199,AA199,AC199,AE199),3)</f>
        <v>0</v>
      </c>
      <c r="AK199" s="28">
        <f t="shared" si="50"/>
        <v>0</v>
      </c>
      <c r="AL199" s="27"/>
    </row>
    <row r="200" spans="1:39" x14ac:dyDescent="0.2">
      <c r="A200" s="13" t="s">
        <v>300</v>
      </c>
      <c r="B200" s="13" t="s">
        <v>301</v>
      </c>
      <c r="C200" s="27">
        <f t="shared" si="34"/>
        <v>0</v>
      </c>
      <c r="D200" s="13"/>
      <c r="E200" s="27">
        <f t="shared" si="35"/>
        <v>0</v>
      </c>
      <c r="F200" s="13"/>
      <c r="G200" s="27">
        <f t="shared" si="36"/>
        <v>0</v>
      </c>
      <c r="H200" s="13"/>
      <c r="I200" s="27">
        <f t="shared" si="37"/>
        <v>0</v>
      </c>
      <c r="J200" s="13"/>
      <c r="K200" s="27">
        <f t="shared" si="38"/>
        <v>0</v>
      </c>
      <c r="L200" s="26"/>
      <c r="M200" s="27">
        <f t="shared" si="39"/>
        <v>0</v>
      </c>
      <c r="N200" s="26"/>
      <c r="O200" s="27">
        <f t="shared" si="40"/>
        <v>0</v>
      </c>
      <c r="P200" s="13"/>
      <c r="Q200" s="27">
        <f t="shared" si="41"/>
        <v>0</v>
      </c>
      <c r="R200" s="13"/>
      <c r="S200" s="27">
        <f t="shared" si="42"/>
        <v>0</v>
      </c>
      <c r="T200" s="13"/>
      <c r="U200" s="27">
        <f t="shared" si="43"/>
        <v>0</v>
      </c>
      <c r="V200" s="13"/>
      <c r="W200" s="27">
        <f t="shared" si="44"/>
        <v>0</v>
      </c>
      <c r="X200" s="13"/>
      <c r="Y200" s="27">
        <f t="shared" si="45"/>
        <v>0</v>
      </c>
      <c r="Z200" s="13"/>
      <c r="AA200" s="27">
        <f t="shared" si="46"/>
        <v>0</v>
      </c>
      <c r="AB200" s="13"/>
      <c r="AC200" s="27">
        <f t="shared" si="47"/>
        <v>0</v>
      </c>
      <c r="AD200" s="13"/>
      <c r="AE200" s="27">
        <f t="shared" si="48"/>
        <v>0</v>
      </c>
      <c r="AF200" s="13"/>
      <c r="AG200" s="28">
        <f t="shared" si="49"/>
        <v>0</v>
      </c>
      <c r="AH200" s="28">
        <f>LARGE((C200,E200,G200,I200,K200,M200,O200,Q200,S200,U200,W200,Y200,AA200,AC200,AE200),1)</f>
        <v>0</v>
      </c>
      <c r="AI200" s="28">
        <f>LARGE((C200,E200,G200,I200,K200,M200,O200,Q200,S200,U200,W200,Y200,AA200,AC200,AE200),2)</f>
        <v>0</v>
      </c>
      <c r="AJ200" s="28">
        <f>LARGE((C200,E200,G200,I200,K200,M200,O200,Q200,S200,U200,W200,Y200,AA200,AC200,AE200),3)</f>
        <v>0</v>
      </c>
      <c r="AK200" s="28">
        <f t="shared" si="50"/>
        <v>0</v>
      </c>
      <c r="AL200" s="27"/>
    </row>
    <row r="201" spans="1:39" x14ac:dyDescent="0.2">
      <c r="A201" s="32" t="s">
        <v>126</v>
      </c>
      <c r="B201" s="32" t="s">
        <v>167</v>
      </c>
      <c r="C201" s="27">
        <f t="shared" si="34"/>
        <v>0</v>
      </c>
      <c r="D201" s="13"/>
      <c r="E201" s="27">
        <f t="shared" si="35"/>
        <v>0</v>
      </c>
      <c r="F201" s="13"/>
      <c r="G201" s="27">
        <f t="shared" si="36"/>
        <v>0</v>
      </c>
      <c r="H201" s="13"/>
      <c r="I201" s="27">
        <f t="shared" si="37"/>
        <v>0</v>
      </c>
      <c r="J201" s="13"/>
      <c r="K201" s="27">
        <f t="shared" si="38"/>
        <v>0</v>
      </c>
      <c r="L201" s="26"/>
      <c r="M201" s="27">
        <f t="shared" si="39"/>
        <v>0</v>
      </c>
      <c r="N201" s="26"/>
      <c r="O201" s="27">
        <f t="shared" si="40"/>
        <v>0</v>
      </c>
      <c r="P201" s="13"/>
      <c r="Q201" s="27">
        <f t="shared" si="41"/>
        <v>0</v>
      </c>
      <c r="R201" s="13"/>
      <c r="S201" s="27">
        <f t="shared" si="42"/>
        <v>0</v>
      </c>
      <c r="T201" s="13"/>
      <c r="U201" s="27">
        <f t="shared" si="43"/>
        <v>0</v>
      </c>
      <c r="V201" s="13"/>
      <c r="W201" s="27">
        <f t="shared" si="44"/>
        <v>0</v>
      </c>
      <c r="X201" s="13"/>
      <c r="Y201" s="27">
        <f t="shared" si="45"/>
        <v>0</v>
      </c>
      <c r="Z201" s="13"/>
      <c r="AA201" s="27">
        <f t="shared" si="46"/>
        <v>0</v>
      </c>
      <c r="AB201" s="13"/>
      <c r="AC201" s="27">
        <f t="shared" si="47"/>
        <v>0</v>
      </c>
      <c r="AD201" s="13"/>
      <c r="AE201" s="27">
        <f t="shared" si="48"/>
        <v>0</v>
      </c>
      <c r="AF201" s="13"/>
      <c r="AG201" s="28">
        <f t="shared" si="49"/>
        <v>0</v>
      </c>
      <c r="AH201" s="28">
        <f>LARGE((C201,E201,G201,I201,K201,M201,O201,Q201,S201,U201,W201,Y201,AA201,AC201,AE201),1)</f>
        <v>0</v>
      </c>
      <c r="AI201" s="28">
        <f>LARGE((C201,E201,G201,I201,K201,M201,O201,Q201,S201,U201,W201,Y201,AA201,AC201,AE201),2)</f>
        <v>0</v>
      </c>
      <c r="AJ201" s="28">
        <f>LARGE((C201,E201,G201,I201,K201,M201,O201,Q201,S201,U201,W201,Y201,AA201,AC201,AE201),3)</f>
        <v>0</v>
      </c>
      <c r="AK201" s="28">
        <f t="shared" si="50"/>
        <v>0</v>
      </c>
      <c r="AL201" s="27"/>
    </row>
    <row r="202" spans="1:39" x14ac:dyDescent="0.2">
      <c r="A202" s="13" t="s">
        <v>255</v>
      </c>
      <c r="B202" s="13" t="s">
        <v>20</v>
      </c>
      <c r="C202" s="27">
        <f t="shared" si="34"/>
        <v>0</v>
      </c>
      <c r="D202" s="26"/>
      <c r="E202" s="27">
        <f t="shared" si="35"/>
        <v>0</v>
      </c>
      <c r="F202" s="26"/>
      <c r="G202" s="27">
        <f t="shared" si="36"/>
        <v>0</v>
      </c>
      <c r="H202" s="13"/>
      <c r="I202" s="27">
        <f t="shared" si="37"/>
        <v>0</v>
      </c>
      <c r="J202" s="13"/>
      <c r="K202" s="27">
        <f t="shared" si="38"/>
        <v>0</v>
      </c>
      <c r="L202" s="26"/>
      <c r="M202" s="27">
        <f t="shared" si="39"/>
        <v>0</v>
      </c>
      <c r="N202" s="26"/>
      <c r="O202" s="27">
        <f t="shared" si="40"/>
        <v>0</v>
      </c>
      <c r="P202" s="13"/>
      <c r="Q202" s="27">
        <f t="shared" si="41"/>
        <v>0</v>
      </c>
      <c r="R202" s="13"/>
      <c r="S202" s="27">
        <f t="shared" si="42"/>
        <v>0</v>
      </c>
      <c r="T202" s="13"/>
      <c r="U202" s="27">
        <f t="shared" si="43"/>
        <v>0</v>
      </c>
      <c r="V202" s="13"/>
      <c r="W202" s="27">
        <f t="shared" si="44"/>
        <v>0</v>
      </c>
      <c r="X202" s="13"/>
      <c r="Y202" s="27">
        <f t="shared" si="45"/>
        <v>0</v>
      </c>
      <c r="Z202" s="13"/>
      <c r="AA202" s="27">
        <f t="shared" si="46"/>
        <v>0</v>
      </c>
      <c r="AB202" s="13"/>
      <c r="AC202" s="27">
        <f t="shared" si="47"/>
        <v>0</v>
      </c>
      <c r="AD202" s="13"/>
      <c r="AE202" s="27">
        <f t="shared" si="48"/>
        <v>0</v>
      </c>
      <c r="AF202" s="13"/>
      <c r="AG202" s="28">
        <f t="shared" si="49"/>
        <v>0</v>
      </c>
      <c r="AH202" s="28">
        <f>LARGE((C202,E202,G202,I202,K202,M202,O202,Q202,S202,U202,W202,Y202,AA202,AC202,AE202),1)</f>
        <v>0</v>
      </c>
      <c r="AI202" s="28">
        <f>LARGE((C202,E202,G202,I202,K202,M202,O202,Q202,S202,U202,W202,Y202,AA202,AC202,AE202),2)</f>
        <v>0</v>
      </c>
      <c r="AJ202" s="28">
        <f>LARGE((C202,E202,G202,I202,K202,M202,O202,Q202,S202,U202,W202,Y202,AA202,AC202,AE202),3)</f>
        <v>0</v>
      </c>
      <c r="AK202" s="28">
        <f t="shared" si="50"/>
        <v>0</v>
      </c>
      <c r="AL202" s="27"/>
    </row>
    <row r="203" spans="1:39" x14ac:dyDescent="0.2">
      <c r="A203" s="13" t="s">
        <v>269</v>
      </c>
      <c r="B203" s="13" t="s">
        <v>307</v>
      </c>
      <c r="C203" s="27">
        <f t="shared" si="34"/>
        <v>0</v>
      </c>
      <c r="D203" s="13"/>
      <c r="E203" s="27">
        <f t="shared" si="35"/>
        <v>0</v>
      </c>
      <c r="F203" s="13"/>
      <c r="G203" s="27">
        <f t="shared" si="36"/>
        <v>0</v>
      </c>
      <c r="H203" s="13"/>
      <c r="I203" s="27">
        <f t="shared" si="37"/>
        <v>0</v>
      </c>
      <c r="J203" s="13"/>
      <c r="K203" s="27">
        <f t="shared" si="38"/>
        <v>0</v>
      </c>
      <c r="L203" s="26"/>
      <c r="M203" s="27">
        <f t="shared" si="39"/>
        <v>0</v>
      </c>
      <c r="N203" s="26"/>
      <c r="O203" s="27">
        <f t="shared" si="40"/>
        <v>0</v>
      </c>
      <c r="P203" s="13"/>
      <c r="Q203" s="27">
        <f t="shared" si="41"/>
        <v>0</v>
      </c>
      <c r="R203" s="13"/>
      <c r="S203" s="27">
        <f t="shared" si="42"/>
        <v>0</v>
      </c>
      <c r="T203" s="13"/>
      <c r="U203" s="27">
        <f t="shared" si="43"/>
        <v>0</v>
      </c>
      <c r="V203" s="13"/>
      <c r="W203" s="27">
        <f t="shared" si="44"/>
        <v>0</v>
      </c>
      <c r="X203" s="13"/>
      <c r="Y203" s="27">
        <f t="shared" si="45"/>
        <v>0</v>
      </c>
      <c r="Z203" s="13"/>
      <c r="AA203" s="27">
        <f t="shared" si="46"/>
        <v>0</v>
      </c>
      <c r="AB203" s="13"/>
      <c r="AC203" s="27">
        <f t="shared" si="47"/>
        <v>0</v>
      </c>
      <c r="AD203" s="13"/>
      <c r="AE203" s="27">
        <f t="shared" si="48"/>
        <v>0</v>
      </c>
      <c r="AF203" s="13"/>
      <c r="AG203" s="28">
        <f t="shared" si="49"/>
        <v>0</v>
      </c>
      <c r="AH203" s="28">
        <f>LARGE((C203,E203,G203,I203,K203,M203,O203,Q203,S203,U203,W203,Y203,AA203,AC203,AE203),1)</f>
        <v>0</v>
      </c>
      <c r="AI203" s="28">
        <f>LARGE((C203,E203,G203,I203,K203,M203,O203,Q203,S203,U203,W203,Y203,AA203,AC203,AE203),2)</f>
        <v>0</v>
      </c>
      <c r="AJ203" s="28">
        <f>LARGE((C203,E203,G203,I203,K203,M203,O203,Q203,S203,U203,W203,Y203,AA203,AC203,AE203),3)</f>
        <v>0</v>
      </c>
      <c r="AK203" s="28">
        <f t="shared" si="50"/>
        <v>0</v>
      </c>
      <c r="AL203" s="27"/>
    </row>
    <row r="204" spans="1:39" x14ac:dyDescent="0.2">
      <c r="A204" s="13" t="s">
        <v>314</v>
      </c>
      <c r="B204" s="13" t="s">
        <v>178</v>
      </c>
      <c r="C204" s="27">
        <f t="shared" si="34"/>
        <v>0</v>
      </c>
      <c r="D204" s="13"/>
      <c r="E204" s="27">
        <f t="shared" si="35"/>
        <v>0</v>
      </c>
      <c r="F204" s="13"/>
      <c r="G204" s="27">
        <f t="shared" si="36"/>
        <v>0</v>
      </c>
      <c r="H204" s="13"/>
      <c r="I204" s="27">
        <f t="shared" si="37"/>
        <v>0</v>
      </c>
      <c r="J204" s="13"/>
      <c r="K204" s="27">
        <f t="shared" si="38"/>
        <v>0</v>
      </c>
      <c r="L204" s="26"/>
      <c r="M204" s="27">
        <f t="shared" si="39"/>
        <v>0</v>
      </c>
      <c r="N204" s="26"/>
      <c r="O204" s="27">
        <f t="shared" si="40"/>
        <v>0</v>
      </c>
      <c r="P204" s="13"/>
      <c r="Q204" s="27">
        <f t="shared" si="41"/>
        <v>0</v>
      </c>
      <c r="R204" s="13"/>
      <c r="S204" s="27">
        <f t="shared" si="42"/>
        <v>0</v>
      </c>
      <c r="T204" s="13"/>
      <c r="U204" s="27">
        <f t="shared" si="43"/>
        <v>0</v>
      </c>
      <c r="V204" s="13"/>
      <c r="W204" s="27">
        <f t="shared" si="44"/>
        <v>0</v>
      </c>
      <c r="X204" s="13"/>
      <c r="Y204" s="27">
        <f t="shared" si="45"/>
        <v>0</v>
      </c>
      <c r="Z204" s="13"/>
      <c r="AA204" s="27">
        <f t="shared" si="46"/>
        <v>0</v>
      </c>
      <c r="AB204" s="13"/>
      <c r="AC204" s="27">
        <f t="shared" si="47"/>
        <v>0</v>
      </c>
      <c r="AD204" s="13"/>
      <c r="AE204" s="27">
        <f t="shared" si="48"/>
        <v>0</v>
      </c>
      <c r="AF204" s="13"/>
      <c r="AG204" s="28">
        <f t="shared" si="49"/>
        <v>0</v>
      </c>
      <c r="AH204" s="28">
        <f>LARGE((C204,E204,G204,I204,K204,M204,O204,Q204,S204,U204,W204,Y204,AA204,AC204,AE204),1)</f>
        <v>0</v>
      </c>
      <c r="AI204" s="28">
        <f>LARGE((C204,E204,G204,I204,K204,M204,O204,Q204,S204,U204,W204,Y204,AA204,AC204,AE204),2)</f>
        <v>0</v>
      </c>
      <c r="AJ204" s="28">
        <f>LARGE((C204,E204,G204,I204,K204,M204,O204,Q204,S204,U204,W204,Y204,AA204,AC204,AE204),3)</f>
        <v>0</v>
      </c>
      <c r="AK204" s="28">
        <f t="shared" si="50"/>
        <v>0</v>
      </c>
      <c r="AL204" s="27"/>
    </row>
    <row r="205" spans="1:39" x14ac:dyDescent="0.2">
      <c r="A205" s="31" t="s">
        <v>241</v>
      </c>
      <c r="B205" s="31" t="s">
        <v>242</v>
      </c>
      <c r="C205" s="27">
        <f t="shared" si="34"/>
        <v>0</v>
      </c>
      <c r="D205" s="13"/>
      <c r="E205" s="27">
        <f t="shared" si="35"/>
        <v>0</v>
      </c>
      <c r="F205" s="13"/>
      <c r="G205" s="27">
        <f t="shared" si="36"/>
        <v>0</v>
      </c>
      <c r="H205" s="13"/>
      <c r="I205" s="27">
        <f t="shared" si="37"/>
        <v>0</v>
      </c>
      <c r="J205" s="13"/>
      <c r="K205" s="27">
        <f t="shared" si="38"/>
        <v>0</v>
      </c>
      <c r="L205" s="26"/>
      <c r="M205" s="27">
        <f t="shared" si="39"/>
        <v>0</v>
      </c>
      <c r="N205" s="26"/>
      <c r="O205" s="27">
        <f t="shared" si="40"/>
        <v>0</v>
      </c>
      <c r="P205" s="13"/>
      <c r="Q205" s="27">
        <f t="shared" si="41"/>
        <v>0</v>
      </c>
      <c r="R205" s="13"/>
      <c r="S205" s="27">
        <f t="shared" si="42"/>
        <v>0</v>
      </c>
      <c r="T205" s="13"/>
      <c r="U205" s="27">
        <f t="shared" si="43"/>
        <v>0</v>
      </c>
      <c r="V205" s="13"/>
      <c r="W205" s="27">
        <f t="shared" si="44"/>
        <v>0</v>
      </c>
      <c r="X205" s="13"/>
      <c r="Y205" s="27">
        <f t="shared" si="45"/>
        <v>0</v>
      </c>
      <c r="Z205" s="13"/>
      <c r="AA205" s="27">
        <f t="shared" si="46"/>
        <v>0</v>
      </c>
      <c r="AB205" s="13"/>
      <c r="AC205" s="27">
        <f t="shared" si="47"/>
        <v>0</v>
      </c>
      <c r="AD205" s="13"/>
      <c r="AE205" s="27">
        <f t="shared" si="48"/>
        <v>0</v>
      </c>
      <c r="AF205" s="13"/>
      <c r="AG205" s="28">
        <f t="shared" si="49"/>
        <v>0</v>
      </c>
      <c r="AH205" s="28">
        <f>LARGE((C205,E205,G205,I205,K205,M205,O205,Q205,S205,U205,W205,Y205,AA205,AC205,AE205),1)</f>
        <v>0</v>
      </c>
      <c r="AI205" s="28">
        <f>LARGE((C205,E205,G205,I205,K205,M205,O205,Q205,S205,U205,W205,Y205,AA205,AC205,AE205),2)</f>
        <v>0</v>
      </c>
      <c r="AJ205" s="28">
        <f>LARGE((C205,E205,G205,I205,K205,M205,O205,Q205,S205,U205,W205,Y205,AA205,AC205,AE205),3)</f>
        <v>0</v>
      </c>
      <c r="AK205" s="28">
        <f t="shared" si="50"/>
        <v>0</v>
      </c>
      <c r="AL205" s="27"/>
    </row>
    <row r="206" spans="1:39" x14ac:dyDescent="0.2">
      <c r="A206" s="32" t="s">
        <v>134</v>
      </c>
      <c r="B206" s="32" t="s">
        <v>175</v>
      </c>
      <c r="C206" s="27">
        <f t="shared" si="34"/>
        <v>0</v>
      </c>
      <c r="D206" s="13"/>
      <c r="E206" s="27">
        <f t="shared" si="35"/>
        <v>0</v>
      </c>
      <c r="F206" s="13"/>
      <c r="G206" s="27">
        <f t="shared" si="36"/>
        <v>0</v>
      </c>
      <c r="H206" s="13"/>
      <c r="I206" s="27">
        <f t="shared" si="37"/>
        <v>0</v>
      </c>
      <c r="J206" s="13"/>
      <c r="K206" s="27">
        <f t="shared" si="38"/>
        <v>0</v>
      </c>
      <c r="L206" s="26"/>
      <c r="M206" s="27">
        <f t="shared" si="39"/>
        <v>0</v>
      </c>
      <c r="N206" s="26"/>
      <c r="O206" s="27">
        <f t="shared" si="40"/>
        <v>0</v>
      </c>
      <c r="P206" s="13"/>
      <c r="Q206" s="27">
        <f t="shared" si="41"/>
        <v>0</v>
      </c>
      <c r="R206" s="13"/>
      <c r="S206" s="27">
        <f t="shared" si="42"/>
        <v>0</v>
      </c>
      <c r="T206" s="13"/>
      <c r="U206" s="27">
        <f t="shared" si="43"/>
        <v>0</v>
      </c>
      <c r="V206" s="13"/>
      <c r="W206" s="27">
        <f t="shared" si="44"/>
        <v>0</v>
      </c>
      <c r="X206" s="13"/>
      <c r="Y206" s="27">
        <f t="shared" si="45"/>
        <v>0</v>
      </c>
      <c r="Z206" s="13"/>
      <c r="AA206" s="27">
        <f t="shared" si="46"/>
        <v>0</v>
      </c>
      <c r="AB206" s="13"/>
      <c r="AC206" s="27">
        <f t="shared" si="47"/>
        <v>0</v>
      </c>
      <c r="AD206" s="13"/>
      <c r="AE206" s="27">
        <f t="shared" si="48"/>
        <v>0</v>
      </c>
      <c r="AF206" s="13"/>
      <c r="AG206" s="28">
        <f t="shared" si="49"/>
        <v>0</v>
      </c>
      <c r="AH206" s="28">
        <f>LARGE((C206,E206,G206,I206,K206,M206,O206,Q206,S206,U206,W206,Y206,AA206,AC206,AE206),1)</f>
        <v>0</v>
      </c>
      <c r="AI206" s="28">
        <f>LARGE((C206,E206,G206,I206,K206,M206,O206,Q206,S206,U206,W206,Y206,AA206,AC206,AE206),2)</f>
        <v>0</v>
      </c>
      <c r="AJ206" s="28">
        <f>LARGE((C206,E206,G206,I206,K206,M206,O206,Q206,S206,U206,W206,Y206,AA206,AC206,AE206),3)</f>
        <v>0</v>
      </c>
      <c r="AK206" s="28">
        <f t="shared" si="50"/>
        <v>0</v>
      </c>
      <c r="AL206" s="27"/>
      <c r="AM206" s="30"/>
    </row>
    <row r="207" spans="1:39" x14ac:dyDescent="0.2">
      <c r="A207" s="13" t="s">
        <v>270</v>
      </c>
      <c r="B207" s="13" t="s">
        <v>308</v>
      </c>
      <c r="C207" s="27">
        <f t="shared" ref="C207:C262" si="51">IF(D207="",0,(($D$13-D207+1)/$D$13)*100)</f>
        <v>0</v>
      </c>
      <c r="D207" s="13"/>
      <c r="E207" s="27">
        <f t="shared" ref="E207:E262" si="52">IF(F207="",0,(($F$13-F207+1)/$F$13)*100)</f>
        <v>0</v>
      </c>
      <c r="F207" s="13"/>
      <c r="G207" s="27">
        <f t="shared" ref="G207:G262" si="53">IF(H207="",0,(($H$13-H207+1)/$H$13)*100)</f>
        <v>0</v>
      </c>
      <c r="H207" s="13"/>
      <c r="I207" s="27">
        <f t="shared" ref="I207:I262" si="54">IF(J207="",0,(($J$13-J207+1)/$J$13)*100)</f>
        <v>0</v>
      </c>
      <c r="J207" s="13"/>
      <c r="K207" s="27">
        <f t="shared" ref="K207:K262" si="55">IF(L207="",0,(($L$13-L207+1)/$L$13)*100)</f>
        <v>0</v>
      </c>
      <c r="L207" s="26"/>
      <c r="M207" s="27">
        <f t="shared" ref="M207:M262" si="56">IF(N207="",0,(($N$13-N207+1)/$N$13)*100)</f>
        <v>0</v>
      </c>
      <c r="N207" s="26"/>
      <c r="O207" s="27">
        <f t="shared" ref="O207:O262" si="57">IF(P207="",0,(($P$13-P207+1)/$P$13)*100)</f>
        <v>0</v>
      </c>
      <c r="P207" s="13"/>
      <c r="Q207" s="27">
        <f t="shared" ref="Q207:Q262" si="58">IF(R207="",0,(($R$13-R207+1)/$R$13)*100)</f>
        <v>0</v>
      </c>
      <c r="R207" s="13"/>
      <c r="S207" s="27">
        <f t="shared" ref="S207:S262" si="59">IF(T207="",0,(($T$13-T207+1)/$T$13)*100)</f>
        <v>0</v>
      </c>
      <c r="T207" s="13"/>
      <c r="U207" s="27">
        <f t="shared" ref="U207:U262" si="60">IF(V207="",0,(($V$13-V207+1)/$V$13)*100)</f>
        <v>0</v>
      </c>
      <c r="V207" s="13"/>
      <c r="W207" s="27">
        <f t="shared" ref="W207:W262" si="61">IF(X207="",0,(($X$13-X207+1)/$X$13)*100)</f>
        <v>0</v>
      </c>
      <c r="X207" s="13"/>
      <c r="Y207" s="27">
        <f t="shared" ref="Y207:Y262" si="62">IF(Z207="",0,(($X$13-Z207+1)/$X$13)*100)</f>
        <v>0</v>
      </c>
      <c r="Z207" s="13"/>
      <c r="AA207" s="27">
        <f t="shared" ref="AA207:AA262" si="63">IF(AB207="",0,(($X$13-AB207+1)/$X$13)*100)</f>
        <v>0</v>
      </c>
      <c r="AB207" s="13"/>
      <c r="AC207" s="27">
        <f t="shared" ref="AC207:AC262" si="64">IF(AD207="",0,(($AD$13-AD207+1)/$AD$13)*100)</f>
        <v>0</v>
      </c>
      <c r="AD207" s="13"/>
      <c r="AE207" s="27">
        <f t="shared" ref="AE207:AE262" si="65">IF(AF207="",0,(($AF$13-AF207+1)/$AF$13)*100)</f>
        <v>0</v>
      </c>
      <c r="AF207" s="13"/>
      <c r="AG207" s="28">
        <f t="shared" ref="AG207:AG262" si="66">SUM(C207,E207, G207,I207,K207,M207,O207,Q207,S207,U207,W207,AC207,AE207)</f>
        <v>0</v>
      </c>
      <c r="AH207" s="28">
        <f>LARGE((C207,E207,G207,I207,K207,M207,O207,Q207,S207,U207,W207,Y207,AA207,AC207,AE207),1)</f>
        <v>0</v>
      </c>
      <c r="AI207" s="28">
        <f>LARGE((C207,E207,G207,I207,K207,M207,O207,Q207,S207,U207,W207,Y207,AA207,AC207,AE207),2)</f>
        <v>0</v>
      </c>
      <c r="AJ207" s="28">
        <f>LARGE((C207,E207,G207,I207,K207,M207,O207,Q207,S207,U207,W207,Y207,AA207,AC207,AE207),3)</f>
        <v>0</v>
      </c>
      <c r="AK207" s="28">
        <f t="shared" ref="AK207:AK262" si="67">SUM(AH207:AJ207)</f>
        <v>0</v>
      </c>
      <c r="AL207" s="27"/>
    </row>
    <row r="208" spans="1:39" x14ac:dyDescent="0.2">
      <c r="A208" s="13" t="s">
        <v>267</v>
      </c>
      <c r="B208" s="13" t="s">
        <v>305</v>
      </c>
      <c r="C208" s="27">
        <f t="shared" si="51"/>
        <v>0</v>
      </c>
      <c r="D208" s="13"/>
      <c r="E208" s="27">
        <f t="shared" si="52"/>
        <v>0</v>
      </c>
      <c r="F208" s="13"/>
      <c r="G208" s="27">
        <f t="shared" si="53"/>
        <v>0</v>
      </c>
      <c r="H208" s="13"/>
      <c r="I208" s="27">
        <f t="shared" si="54"/>
        <v>0</v>
      </c>
      <c r="J208" s="13"/>
      <c r="K208" s="27">
        <f t="shared" si="55"/>
        <v>0</v>
      </c>
      <c r="L208" s="26"/>
      <c r="M208" s="27">
        <f t="shared" si="56"/>
        <v>0</v>
      </c>
      <c r="N208" s="26"/>
      <c r="O208" s="27">
        <f t="shared" si="57"/>
        <v>0</v>
      </c>
      <c r="P208" s="13"/>
      <c r="Q208" s="27">
        <f t="shared" si="58"/>
        <v>0</v>
      </c>
      <c r="R208" s="13"/>
      <c r="S208" s="27">
        <f t="shared" si="59"/>
        <v>0</v>
      </c>
      <c r="T208" s="13"/>
      <c r="U208" s="27">
        <f t="shared" si="60"/>
        <v>0</v>
      </c>
      <c r="V208" s="13"/>
      <c r="W208" s="27">
        <f t="shared" si="61"/>
        <v>0</v>
      </c>
      <c r="X208" s="13"/>
      <c r="Y208" s="27">
        <f t="shared" si="62"/>
        <v>0</v>
      </c>
      <c r="Z208" s="13"/>
      <c r="AA208" s="27">
        <f t="shared" si="63"/>
        <v>0</v>
      </c>
      <c r="AB208" s="13"/>
      <c r="AC208" s="27">
        <f t="shared" si="64"/>
        <v>0</v>
      </c>
      <c r="AD208" s="13"/>
      <c r="AE208" s="27">
        <f t="shared" si="65"/>
        <v>0</v>
      </c>
      <c r="AF208" s="13"/>
      <c r="AG208" s="28">
        <f t="shared" si="66"/>
        <v>0</v>
      </c>
      <c r="AH208" s="28">
        <f>LARGE((C208,E208,G208,I208,K208,M208,O208,Q208,S208,U208,W208,Y208,AA208,AC208,AE208),1)</f>
        <v>0</v>
      </c>
      <c r="AI208" s="28">
        <f>LARGE((C208,E208,G208,I208,K208,M208,O208,Q208,S208,U208,W208,Y208,AA208,AC208,AE208),2)</f>
        <v>0</v>
      </c>
      <c r="AJ208" s="28">
        <f>LARGE((C208,E208,G208,I208,K208,M208,O208,Q208,S208,U208,W208,Y208,AA208,AC208,AE208),3)</f>
        <v>0</v>
      </c>
      <c r="AK208" s="28">
        <f t="shared" si="67"/>
        <v>0</v>
      </c>
      <c r="AL208" s="27"/>
    </row>
    <row r="209" spans="1:39" x14ac:dyDescent="0.2">
      <c r="A209" s="13" t="s">
        <v>263</v>
      </c>
      <c r="B209" s="13" t="s">
        <v>262</v>
      </c>
      <c r="C209" s="27">
        <f t="shared" si="51"/>
        <v>0</v>
      </c>
      <c r="D209" s="13"/>
      <c r="E209" s="27">
        <f t="shared" si="52"/>
        <v>0</v>
      </c>
      <c r="F209" s="13"/>
      <c r="G209" s="27">
        <f t="shared" si="53"/>
        <v>0</v>
      </c>
      <c r="H209" s="13"/>
      <c r="I209" s="27">
        <f t="shared" si="54"/>
        <v>0</v>
      </c>
      <c r="J209" s="13"/>
      <c r="K209" s="27">
        <f t="shared" si="55"/>
        <v>0</v>
      </c>
      <c r="L209" s="26"/>
      <c r="M209" s="27">
        <f t="shared" si="56"/>
        <v>0</v>
      </c>
      <c r="N209" s="26"/>
      <c r="O209" s="27">
        <f t="shared" si="57"/>
        <v>0</v>
      </c>
      <c r="P209" s="13"/>
      <c r="Q209" s="27">
        <f t="shared" si="58"/>
        <v>0</v>
      </c>
      <c r="R209" s="13"/>
      <c r="S209" s="27">
        <f t="shared" si="59"/>
        <v>0</v>
      </c>
      <c r="T209" s="13"/>
      <c r="U209" s="27">
        <f t="shared" si="60"/>
        <v>0</v>
      </c>
      <c r="V209" s="13"/>
      <c r="W209" s="27">
        <f t="shared" si="61"/>
        <v>0</v>
      </c>
      <c r="X209" s="13"/>
      <c r="Y209" s="27">
        <f t="shared" si="62"/>
        <v>0</v>
      </c>
      <c r="Z209" s="13"/>
      <c r="AA209" s="27">
        <f t="shared" si="63"/>
        <v>0</v>
      </c>
      <c r="AB209" s="13"/>
      <c r="AC209" s="27">
        <f t="shared" si="64"/>
        <v>0</v>
      </c>
      <c r="AD209" s="13"/>
      <c r="AE209" s="27">
        <f t="shared" si="65"/>
        <v>0</v>
      </c>
      <c r="AF209" s="13"/>
      <c r="AG209" s="28">
        <f t="shared" si="66"/>
        <v>0</v>
      </c>
      <c r="AH209" s="28">
        <f>LARGE((C209,E209,G209,I209,K209,M209,O209,Q209,S209,U209,W209,Y209,AA209,AC209,AE209),1)</f>
        <v>0</v>
      </c>
      <c r="AI209" s="28">
        <f>LARGE((C209,E209,G209,I209,K209,M209,O209,Q209,S209,U209,W209,Y209,AA209,AC209,AE209),2)</f>
        <v>0</v>
      </c>
      <c r="AJ209" s="28">
        <f>LARGE((C209,E209,G209,I209,K209,M209,O209,Q209,S209,U209,W209,Y209,AA209,AC209,AE209),3)</f>
        <v>0</v>
      </c>
      <c r="AK209" s="28">
        <f t="shared" si="67"/>
        <v>0</v>
      </c>
      <c r="AL209" s="27"/>
    </row>
    <row r="210" spans="1:39" x14ac:dyDescent="0.2">
      <c r="A210" s="13" t="s">
        <v>266</v>
      </c>
      <c r="B210" s="13" t="s">
        <v>304</v>
      </c>
      <c r="C210" s="27">
        <f t="shared" si="51"/>
        <v>0</v>
      </c>
      <c r="D210" s="13"/>
      <c r="E210" s="27">
        <f t="shared" si="52"/>
        <v>0</v>
      </c>
      <c r="F210" s="13"/>
      <c r="G210" s="27">
        <f t="shared" si="53"/>
        <v>0</v>
      </c>
      <c r="H210" s="13"/>
      <c r="I210" s="27">
        <f t="shared" si="54"/>
        <v>0</v>
      </c>
      <c r="J210" s="13"/>
      <c r="K210" s="27">
        <f t="shared" si="55"/>
        <v>0</v>
      </c>
      <c r="L210" s="26"/>
      <c r="M210" s="27">
        <f t="shared" si="56"/>
        <v>0</v>
      </c>
      <c r="N210" s="26"/>
      <c r="O210" s="27">
        <f t="shared" si="57"/>
        <v>0</v>
      </c>
      <c r="P210" s="13"/>
      <c r="Q210" s="27">
        <f t="shared" si="58"/>
        <v>0</v>
      </c>
      <c r="R210" s="13"/>
      <c r="S210" s="27">
        <f t="shared" si="59"/>
        <v>0</v>
      </c>
      <c r="T210" s="13"/>
      <c r="U210" s="27">
        <f t="shared" si="60"/>
        <v>0</v>
      </c>
      <c r="V210" s="13"/>
      <c r="W210" s="27">
        <f t="shared" si="61"/>
        <v>0</v>
      </c>
      <c r="X210" s="13"/>
      <c r="Y210" s="27">
        <f t="shared" si="62"/>
        <v>0</v>
      </c>
      <c r="Z210" s="13"/>
      <c r="AA210" s="27">
        <f t="shared" si="63"/>
        <v>0</v>
      </c>
      <c r="AB210" s="13"/>
      <c r="AC210" s="27">
        <f t="shared" si="64"/>
        <v>0</v>
      </c>
      <c r="AD210" s="13"/>
      <c r="AE210" s="27">
        <f t="shared" si="65"/>
        <v>0</v>
      </c>
      <c r="AF210" s="13"/>
      <c r="AG210" s="28">
        <f t="shared" si="66"/>
        <v>0</v>
      </c>
      <c r="AH210" s="28">
        <f>LARGE((C210,E210,G210,I210,K210,M210,O210,Q210,S210,U210,W210,Y210,AA210,AC210,AE210),1)</f>
        <v>0</v>
      </c>
      <c r="AI210" s="28">
        <f>LARGE((C210,E210,G210,I210,K210,M210,O210,Q210,S210,U210,W210,Y210,AA210,AC210,AE210),2)</f>
        <v>0</v>
      </c>
      <c r="AJ210" s="28">
        <f>LARGE((C210,E210,G210,I210,K210,M210,O210,Q210,S210,U210,W210,Y210,AA210,AC210,AE210),3)</f>
        <v>0</v>
      </c>
      <c r="AK210" s="28">
        <f t="shared" si="67"/>
        <v>0</v>
      </c>
      <c r="AL210" s="27"/>
      <c r="AM210" s="30"/>
    </row>
    <row r="211" spans="1:39" x14ac:dyDescent="0.2">
      <c r="A211" s="32" t="s">
        <v>157</v>
      </c>
      <c r="B211" s="32" t="s">
        <v>192</v>
      </c>
      <c r="C211" s="27">
        <f t="shared" si="51"/>
        <v>0</v>
      </c>
      <c r="D211" s="13"/>
      <c r="E211" s="27">
        <f t="shared" si="52"/>
        <v>0</v>
      </c>
      <c r="F211" s="13"/>
      <c r="G211" s="27">
        <f t="shared" si="53"/>
        <v>0</v>
      </c>
      <c r="H211" s="13"/>
      <c r="I211" s="27">
        <f t="shared" si="54"/>
        <v>0</v>
      </c>
      <c r="J211" s="13"/>
      <c r="K211" s="27">
        <f t="shared" si="55"/>
        <v>0</v>
      </c>
      <c r="L211" s="26"/>
      <c r="M211" s="27">
        <f t="shared" si="56"/>
        <v>0</v>
      </c>
      <c r="N211" s="26"/>
      <c r="O211" s="27">
        <f t="shared" si="57"/>
        <v>0</v>
      </c>
      <c r="P211" s="13"/>
      <c r="Q211" s="27">
        <f t="shared" si="58"/>
        <v>0</v>
      </c>
      <c r="R211" s="13"/>
      <c r="S211" s="27">
        <f t="shared" si="59"/>
        <v>0</v>
      </c>
      <c r="T211" s="13"/>
      <c r="U211" s="27">
        <f t="shared" si="60"/>
        <v>0</v>
      </c>
      <c r="V211" s="13"/>
      <c r="W211" s="27">
        <f t="shared" si="61"/>
        <v>0</v>
      </c>
      <c r="X211" s="13"/>
      <c r="Y211" s="27">
        <f t="shared" si="62"/>
        <v>0</v>
      </c>
      <c r="Z211" s="13"/>
      <c r="AA211" s="27">
        <f t="shared" si="63"/>
        <v>0</v>
      </c>
      <c r="AB211" s="13"/>
      <c r="AC211" s="27">
        <f t="shared" si="64"/>
        <v>0</v>
      </c>
      <c r="AD211" s="13"/>
      <c r="AE211" s="27">
        <f t="shared" si="65"/>
        <v>0</v>
      </c>
      <c r="AF211" s="13"/>
      <c r="AG211" s="28">
        <f t="shared" si="66"/>
        <v>0</v>
      </c>
      <c r="AH211" s="28">
        <f>LARGE((C211,E211,G211,I211,K211,M211,O211,Q211,S211,U211,W211,Y211,AA211,AC211,AE211),1)</f>
        <v>0</v>
      </c>
      <c r="AI211" s="28">
        <f>LARGE((C211,E211,G211,I211,K211,M211,O211,Q211,S211,U211,W211,Y211,AA211,AC211,AE211),2)</f>
        <v>0</v>
      </c>
      <c r="AJ211" s="28">
        <f>LARGE((C211,E211,G211,I211,K211,M211,O211,Q211,S211,U211,W211,Y211,AA211,AC211,AE211),3)</f>
        <v>0</v>
      </c>
      <c r="AK211" s="28">
        <f t="shared" si="67"/>
        <v>0</v>
      </c>
      <c r="AL211" s="27"/>
      <c r="AM211" s="30"/>
    </row>
    <row r="212" spans="1:39" x14ac:dyDescent="0.2">
      <c r="A212" s="31" t="s">
        <v>239</v>
      </c>
      <c r="B212" s="31" t="s">
        <v>240</v>
      </c>
      <c r="C212" s="27">
        <f t="shared" si="51"/>
        <v>0</v>
      </c>
      <c r="D212" s="13"/>
      <c r="E212" s="27">
        <f t="shared" si="52"/>
        <v>0</v>
      </c>
      <c r="F212" s="13"/>
      <c r="G212" s="27">
        <f t="shared" si="53"/>
        <v>0</v>
      </c>
      <c r="H212" s="13"/>
      <c r="I212" s="27">
        <f t="shared" si="54"/>
        <v>0</v>
      </c>
      <c r="J212" s="13"/>
      <c r="K212" s="27">
        <f t="shared" si="55"/>
        <v>0</v>
      </c>
      <c r="L212" s="26"/>
      <c r="M212" s="27">
        <f t="shared" si="56"/>
        <v>0</v>
      </c>
      <c r="N212" s="26"/>
      <c r="O212" s="27">
        <f t="shared" si="57"/>
        <v>0</v>
      </c>
      <c r="P212" s="13"/>
      <c r="Q212" s="27">
        <f t="shared" si="58"/>
        <v>0</v>
      </c>
      <c r="R212" s="13"/>
      <c r="S212" s="27">
        <f t="shared" si="59"/>
        <v>0</v>
      </c>
      <c r="T212" s="13"/>
      <c r="U212" s="27">
        <f t="shared" si="60"/>
        <v>0</v>
      </c>
      <c r="V212" s="13"/>
      <c r="W212" s="27">
        <f t="shared" si="61"/>
        <v>0</v>
      </c>
      <c r="X212" s="13"/>
      <c r="Y212" s="27">
        <f t="shared" si="62"/>
        <v>0</v>
      </c>
      <c r="Z212" s="13"/>
      <c r="AA212" s="27">
        <f t="shared" si="63"/>
        <v>0</v>
      </c>
      <c r="AB212" s="13"/>
      <c r="AC212" s="27">
        <f t="shared" si="64"/>
        <v>0</v>
      </c>
      <c r="AD212" s="13"/>
      <c r="AE212" s="27">
        <f t="shared" si="65"/>
        <v>0</v>
      </c>
      <c r="AF212" s="13"/>
      <c r="AG212" s="28">
        <f t="shared" si="66"/>
        <v>0</v>
      </c>
      <c r="AH212" s="28">
        <f>LARGE((C212,E212,G212,I212,K212,M212,O212,Q212,S212,U212,W212,Y212,AA212,AC212,AE212),1)</f>
        <v>0</v>
      </c>
      <c r="AI212" s="28">
        <f>LARGE((C212,E212,G212,I212,K212,M212,O212,Q212,S212,U212,W212,Y212,AA212,AC212,AE212),2)</f>
        <v>0</v>
      </c>
      <c r="AJ212" s="28">
        <f>LARGE((C212,E212,G212,I212,K212,M212,O212,Q212,S212,U212,W212,Y212,AA212,AC212,AE212),3)</f>
        <v>0</v>
      </c>
      <c r="AK212" s="28">
        <f t="shared" si="67"/>
        <v>0</v>
      </c>
      <c r="AL212" s="27"/>
      <c r="AM212" s="30"/>
    </row>
    <row r="213" spans="1:39" x14ac:dyDescent="0.2">
      <c r="A213" s="29" t="s">
        <v>51</v>
      </c>
      <c r="B213" s="13" t="s">
        <v>289</v>
      </c>
      <c r="C213" s="27">
        <f t="shared" si="51"/>
        <v>0</v>
      </c>
      <c r="D213" s="13"/>
      <c r="E213" s="27">
        <f t="shared" si="52"/>
        <v>0</v>
      </c>
      <c r="F213" s="13"/>
      <c r="G213" s="27">
        <f t="shared" si="53"/>
        <v>0</v>
      </c>
      <c r="H213" s="13"/>
      <c r="I213" s="27">
        <f t="shared" si="54"/>
        <v>0</v>
      </c>
      <c r="J213" s="13"/>
      <c r="K213" s="27">
        <f t="shared" si="55"/>
        <v>0</v>
      </c>
      <c r="L213" s="26"/>
      <c r="M213" s="27">
        <f t="shared" si="56"/>
        <v>0</v>
      </c>
      <c r="N213" s="26"/>
      <c r="O213" s="27">
        <f t="shared" si="57"/>
        <v>0</v>
      </c>
      <c r="P213" s="13"/>
      <c r="Q213" s="27">
        <f t="shared" si="58"/>
        <v>0</v>
      </c>
      <c r="R213" s="13"/>
      <c r="S213" s="27">
        <f t="shared" si="59"/>
        <v>0</v>
      </c>
      <c r="T213" s="13"/>
      <c r="U213" s="27">
        <f t="shared" si="60"/>
        <v>0</v>
      </c>
      <c r="V213" s="13"/>
      <c r="W213" s="27">
        <f t="shared" si="61"/>
        <v>0</v>
      </c>
      <c r="X213" s="13"/>
      <c r="Y213" s="27">
        <f t="shared" si="62"/>
        <v>0</v>
      </c>
      <c r="Z213" s="13"/>
      <c r="AA213" s="27">
        <f t="shared" si="63"/>
        <v>0</v>
      </c>
      <c r="AB213" s="13"/>
      <c r="AC213" s="27">
        <f t="shared" si="64"/>
        <v>0</v>
      </c>
      <c r="AD213" s="13"/>
      <c r="AE213" s="27">
        <f t="shared" si="65"/>
        <v>0</v>
      </c>
      <c r="AF213" s="13"/>
      <c r="AG213" s="28">
        <f t="shared" si="66"/>
        <v>0</v>
      </c>
      <c r="AH213" s="28">
        <f>LARGE((C213,E213,G213,I213,K213,M213,O213,Q213,S213,U213,W213,Y213,AA213,AC213,AE213),1)</f>
        <v>0</v>
      </c>
      <c r="AI213" s="28">
        <f>LARGE((C213,E213,G213,I213,K213,M213,O213,Q213,S213,U213,W213,Y213,AA213,AC213,AE213),2)</f>
        <v>0</v>
      </c>
      <c r="AJ213" s="28">
        <f>LARGE((C213,E213,G213,I213,K213,M213,O213,Q213,S213,U213,W213,Y213,AA213,AC213,AE213),3)</f>
        <v>0</v>
      </c>
      <c r="AK213" s="28">
        <f t="shared" si="67"/>
        <v>0</v>
      </c>
      <c r="AL213" s="27"/>
      <c r="AM213" s="30"/>
    </row>
    <row r="214" spans="1:39" x14ac:dyDescent="0.2">
      <c r="A214" s="31" t="s">
        <v>252</v>
      </c>
      <c r="B214" s="31" t="s">
        <v>253</v>
      </c>
      <c r="C214" s="27">
        <f t="shared" si="51"/>
        <v>0</v>
      </c>
      <c r="D214" s="13"/>
      <c r="E214" s="27">
        <f t="shared" si="52"/>
        <v>0</v>
      </c>
      <c r="F214" s="13"/>
      <c r="G214" s="27">
        <f t="shared" si="53"/>
        <v>0</v>
      </c>
      <c r="H214" s="13"/>
      <c r="I214" s="27">
        <f t="shared" si="54"/>
        <v>0</v>
      </c>
      <c r="J214" s="13"/>
      <c r="K214" s="27">
        <f t="shared" si="55"/>
        <v>0</v>
      </c>
      <c r="L214" s="26"/>
      <c r="M214" s="27">
        <f t="shared" si="56"/>
        <v>0</v>
      </c>
      <c r="N214" s="26"/>
      <c r="O214" s="27">
        <f t="shared" si="57"/>
        <v>0</v>
      </c>
      <c r="P214" s="13"/>
      <c r="Q214" s="27">
        <f t="shared" si="58"/>
        <v>0</v>
      </c>
      <c r="R214" s="13"/>
      <c r="S214" s="27">
        <f t="shared" si="59"/>
        <v>0</v>
      </c>
      <c r="T214" s="13"/>
      <c r="U214" s="27">
        <f t="shared" si="60"/>
        <v>0</v>
      </c>
      <c r="V214" s="13"/>
      <c r="W214" s="27">
        <f t="shared" si="61"/>
        <v>0</v>
      </c>
      <c r="X214" s="13"/>
      <c r="Y214" s="27">
        <f t="shared" si="62"/>
        <v>0</v>
      </c>
      <c r="Z214" s="13"/>
      <c r="AA214" s="27">
        <f t="shared" si="63"/>
        <v>0</v>
      </c>
      <c r="AB214" s="13"/>
      <c r="AC214" s="27">
        <f t="shared" si="64"/>
        <v>0</v>
      </c>
      <c r="AD214" s="13"/>
      <c r="AE214" s="27">
        <f t="shared" si="65"/>
        <v>0</v>
      </c>
      <c r="AF214" s="13"/>
      <c r="AG214" s="28">
        <f t="shared" si="66"/>
        <v>0</v>
      </c>
      <c r="AH214" s="28">
        <f>LARGE((C214,E214,G214,I214,K214,M214,O214,Q214,S214,U214,W214,Y214,AA214,AC214,AE214),1)</f>
        <v>0</v>
      </c>
      <c r="AI214" s="28">
        <f>LARGE((C214,E214,G214,I214,K214,M214,O214,Q214,S214,U214,W214,Y214,AA214,AC214,AE214),2)</f>
        <v>0</v>
      </c>
      <c r="AJ214" s="28">
        <f>LARGE((C214,E214,G214,I214,K214,M214,O214,Q214,S214,U214,W214,Y214,AA214,AC214,AE214),3)</f>
        <v>0</v>
      </c>
      <c r="AK214" s="28">
        <f t="shared" si="67"/>
        <v>0</v>
      </c>
      <c r="AL214" s="27"/>
      <c r="AM214" s="30"/>
    </row>
    <row r="215" spans="1:39" x14ac:dyDescent="0.2">
      <c r="A215" s="31" t="s">
        <v>285</v>
      </c>
      <c r="B215" s="31" t="s">
        <v>284</v>
      </c>
      <c r="C215" s="27">
        <f t="shared" si="51"/>
        <v>0</v>
      </c>
      <c r="D215" s="13"/>
      <c r="E215" s="27">
        <f t="shared" si="52"/>
        <v>0</v>
      </c>
      <c r="F215" s="13"/>
      <c r="G215" s="27">
        <f t="shared" si="53"/>
        <v>0</v>
      </c>
      <c r="H215" s="13"/>
      <c r="I215" s="27">
        <f t="shared" si="54"/>
        <v>0</v>
      </c>
      <c r="J215" s="13"/>
      <c r="K215" s="27">
        <f t="shared" si="55"/>
        <v>0</v>
      </c>
      <c r="L215" s="26"/>
      <c r="M215" s="27">
        <f t="shared" si="56"/>
        <v>0</v>
      </c>
      <c r="N215" s="26"/>
      <c r="O215" s="27">
        <f t="shared" si="57"/>
        <v>0</v>
      </c>
      <c r="P215" s="13"/>
      <c r="Q215" s="27">
        <f t="shared" si="58"/>
        <v>0</v>
      </c>
      <c r="R215" s="13"/>
      <c r="S215" s="27">
        <f t="shared" si="59"/>
        <v>0</v>
      </c>
      <c r="T215" s="13"/>
      <c r="U215" s="27">
        <f t="shared" si="60"/>
        <v>0</v>
      </c>
      <c r="V215" s="13"/>
      <c r="W215" s="27">
        <f t="shared" si="61"/>
        <v>0</v>
      </c>
      <c r="X215" s="13"/>
      <c r="Y215" s="27">
        <f t="shared" si="62"/>
        <v>0</v>
      </c>
      <c r="Z215" s="13"/>
      <c r="AA215" s="27">
        <f t="shared" si="63"/>
        <v>0</v>
      </c>
      <c r="AB215" s="13"/>
      <c r="AC215" s="27">
        <f t="shared" si="64"/>
        <v>0</v>
      </c>
      <c r="AD215" s="13"/>
      <c r="AE215" s="27">
        <f t="shared" si="65"/>
        <v>0</v>
      </c>
      <c r="AF215" s="13"/>
      <c r="AG215" s="28">
        <f t="shared" si="66"/>
        <v>0</v>
      </c>
      <c r="AH215" s="28">
        <f>LARGE((C215,E215,G215,I215,K215,M215,O215,Q215,S215,U215,W215,Y215,AA215,AC215,AE215),1)</f>
        <v>0</v>
      </c>
      <c r="AI215" s="28">
        <f>LARGE((C215,E215,G215,I215,K215,M215,O215,Q215,S215,U215,W215,Y215,AA215,AC215,AE215),2)</f>
        <v>0</v>
      </c>
      <c r="AJ215" s="28">
        <f>LARGE((C215,E215,G215,I215,K215,M215,O215,Q215,S215,U215,W215,Y215,AA215,AC215,AE215),3)</f>
        <v>0</v>
      </c>
      <c r="AK215" s="28">
        <f t="shared" si="67"/>
        <v>0</v>
      </c>
      <c r="AL215" s="27"/>
      <c r="AM215" s="30"/>
    </row>
    <row r="216" spans="1:39" x14ac:dyDescent="0.2">
      <c r="A216" s="13" t="s">
        <v>264</v>
      </c>
      <c r="B216" s="13" t="s">
        <v>302</v>
      </c>
      <c r="C216" s="27">
        <f t="shared" si="51"/>
        <v>0</v>
      </c>
      <c r="D216" s="13"/>
      <c r="E216" s="27">
        <f t="shared" si="52"/>
        <v>0</v>
      </c>
      <c r="F216" s="13"/>
      <c r="G216" s="27">
        <f t="shared" si="53"/>
        <v>0</v>
      </c>
      <c r="H216" s="13"/>
      <c r="I216" s="27">
        <f t="shared" si="54"/>
        <v>0</v>
      </c>
      <c r="J216" s="13"/>
      <c r="K216" s="27">
        <f t="shared" si="55"/>
        <v>0</v>
      </c>
      <c r="L216" s="26"/>
      <c r="M216" s="27">
        <f t="shared" si="56"/>
        <v>0</v>
      </c>
      <c r="N216" s="26"/>
      <c r="O216" s="27">
        <f t="shared" si="57"/>
        <v>0</v>
      </c>
      <c r="P216" s="13"/>
      <c r="Q216" s="27">
        <f t="shared" si="58"/>
        <v>0</v>
      </c>
      <c r="R216" s="13"/>
      <c r="S216" s="27">
        <f t="shared" si="59"/>
        <v>0</v>
      </c>
      <c r="T216" s="13"/>
      <c r="U216" s="27">
        <f t="shared" si="60"/>
        <v>0</v>
      </c>
      <c r="V216" s="13"/>
      <c r="W216" s="27">
        <f t="shared" si="61"/>
        <v>0</v>
      </c>
      <c r="X216" s="13"/>
      <c r="Y216" s="27">
        <f t="shared" si="62"/>
        <v>0</v>
      </c>
      <c r="Z216" s="13"/>
      <c r="AA216" s="27">
        <f t="shared" si="63"/>
        <v>0</v>
      </c>
      <c r="AB216" s="13"/>
      <c r="AC216" s="27">
        <f t="shared" si="64"/>
        <v>0</v>
      </c>
      <c r="AD216" s="13"/>
      <c r="AE216" s="27">
        <f t="shared" si="65"/>
        <v>0</v>
      </c>
      <c r="AF216" s="13"/>
      <c r="AG216" s="28">
        <f t="shared" si="66"/>
        <v>0</v>
      </c>
      <c r="AH216" s="28">
        <f>LARGE((C216,E216,G216,I216,K216,M216,O216,Q216,S216,U216,W216,Y216,AA216,AC216,AE216),1)</f>
        <v>0</v>
      </c>
      <c r="AI216" s="28">
        <f>LARGE((C216,E216,G216,I216,K216,M216,O216,Q216,S216,U216,W216,Y216,AA216,AC216,AE216),2)</f>
        <v>0</v>
      </c>
      <c r="AJ216" s="28">
        <f>LARGE((C216,E216,G216,I216,K216,M216,O216,Q216,S216,U216,W216,Y216,AA216,AC216,AE216),3)</f>
        <v>0</v>
      </c>
      <c r="AK216" s="28">
        <f t="shared" si="67"/>
        <v>0</v>
      </c>
      <c r="AL216" s="27"/>
      <c r="AM216" s="30"/>
    </row>
    <row r="217" spans="1:39" x14ac:dyDescent="0.2">
      <c r="A217" s="31" t="s">
        <v>243</v>
      </c>
      <c r="B217" s="31" t="s">
        <v>244</v>
      </c>
      <c r="C217" s="27">
        <f t="shared" si="51"/>
        <v>0</v>
      </c>
      <c r="D217" s="13"/>
      <c r="E217" s="27">
        <f t="shared" si="52"/>
        <v>0</v>
      </c>
      <c r="F217" s="13"/>
      <c r="G217" s="27">
        <f t="shared" si="53"/>
        <v>0</v>
      </c>
      <c r="H217" s="13"/>
      <c r="I217" s="27">
        <f t="shared" si="54"/>
        <v>0</v>
      </c>
      <c r="J217" s="13"/>
      <c r="K217" s="27">
        <f t="shared" si="55"/>
        <v>0</v>
      </c>
      <c r="L217" s="26"/>
      <c r="M217" s="27">
        <f t="shared" si="56"/>
        <v>0</v>
      </c>
      <c r="N217" s="26"/>
      <c r="O217" s="27">
        <f t="shared" si="57"/>
        <v>0</v>
      </c>
      <c r="P217" s="13"/>
      <c r="Q217" s="27">
        <f t="shared" si="58"/>
        <v>0</v>
      </c>
      <c r="R217" s="13"/>
      <c r="S217" s="27">
        <f t="shared" si="59"/>
        <v>0</v>
      </c>
      <c r="T217" s="13"/>
      <c r="U217" s="27">
        <f t="shared" si="60"/>
        <v>0</v>
      </c>
      <c r="V217" s="13"/>
      <c r="W217" s="27">
        <f t="shared" si="61"/>
        <v>0</v>
      </c>
      <c r="X217" s="13"/>
      <c r="Y217" s="27">
        <f t="shared" si="62"/>
        <v>0</v>
      </c>
      <c r="Z217" s="13"/>
      <c r="AA217" s="27">
        <f t="shared" si="63"/>
        <v>0</v>
      </c>
      <c r="AB217" s="13"/>
      <c r="AC217" s="27">
        <f t="shared" si="64"/>
        <v>0</v>
      </c>
      <c r="AD217" s="13"/>
      <c r="AE217" s="27">
        <f t="shared" si="65"/>
        <v>0</v>
      </c>
      <c r="AF217" s="13"/>
      <c r="AG217" s="28">
        <f t="shared" si="66"/>
        <v>0</v>
      </c>
      <c r="AH217" s="28">
        <f>LARGE((C217,E217,G217,I217,K217,M217,O217,Q217,S217,U217,W217,Y217,AA217,AC217,AE217),1)</f>
        <v>0</v>
      </c>
      <c r="AI217" s="28">
        <f>LARGE((C217,E217,G217,I217,K217,M217,O217,Q217,S217,U217,W217,Y217,AA217,AC217,AE217),2)</f>
        <v>0</v>
      </c>
      <c r="AJ217" s="28">
        <f>LARGE((C217,E217,G217,I217,K217,M217,O217,Q217,S217,U217,W217,Y217,AA217,AC217,AE217),3)</f>
        <v>0</v>
      </c>
      <c r="AK217" s="28">
        <f t="shared" si="67"/>
        <v>0</v>
      </c>
      <c r="AL217" s="27"/>
      <c r="AM217" s="30"/>
    </row>
    <row r="218" spans="1:39" x14ac:dyDescent="0.2">
      <c r="A218" s="31" t="s">
        <v>227</v>
      </c>
      <c r="B218" s="31" t="s">
        <v>228</v>
      </c>
      <c r="C218" s="27">
        <f t="shared" si="51"/>
        <v>0</v>
      </c>
      <c r="D218" s="13"/>
      <c r="E218" s="27">
        <f t="shared" si="52"/>
        <v>0</v>
      </c>
      <c r="F218" s="13"/>
      <c r="G218" s="27">
        <f t="shared" si="53"/>
        <v>0</v>
      </c>
      <c r="H218" s="13"/>
      <c r="I218" s="27">
        <f t="shared" si="54"/>
        <v>0</v>
      </c>
      <c r="J218" s="13"/>
      <c r="K218" s="27">
        <f t="shared" si="55"/>
        <v>0</v>
      </c>
      <c r="L218" s="26"/>
      <c r="M218" s="27">
        <f t="shared" si="56"/>
        <v>0</v>
      </c>
      <c r="N218" s="26"/>
      <c r="O218" s="27">
        <f t="shared" si="57"/>
        <v>0</v>
      </c>
      <c r="P218" s="13"/>
      <c r="Q218" s="27">
        <f t="shared" si="58"/>
        <v>0</v>
      </c>
      <c r="R218" s="13"/>
      <c r="S218" s="27">
        <f t="shared" si="59"/>
        <v>0</v>
      </c>
      <c r="T218" s="13"/>
      <c r="U218" s="27">
        <f t="shared" si="60"/>
        <v>0</v>
      </c>
      <c r="V218" s="13"/>
      <c r="W218" s="27">
        <f t="shared" si="61"/>
        <v>0</v>
      </c>
      <c r="X218" s="13"/>
      <c r="Y218" s="27">
        <f t="shared" si="62"/>
        <v>0</v>
      </c>
      <c r="Z218" s="13"/>
      <c r="AA218" s="27">
        <f t="shared" si="63"/>
        <v>0</v>
      </c>
      <c r="AB218" s="13"/>
      <c r="AC218" s="27">
        <f t="shared" si="64"/>
        <v>0</v>
      </c>
      <c r="AD218" s="13"/>
      <c r="AE218" s="27">
        <f t="shared" si="65"/>
        <v>0</v>
      </c>
      <c r="AF218" s="13"/>
      <c r="AG218" s="28">
        <f t="shared" si="66"/>
        <v>0</v>
      </c>
      <c r="AH218" s="28">
        <f>LARGE((C218,E218,G218,I218,K218,M218,O218,Q218,S218,U218,W218,Y218,AA218,AC218,AE218),1)</f>
        <v>0</v>
      </c>
      <c r="AI218" s="28">
        <f>LARGE((C218,E218,G218,I218,K218,M218,O218,Q218,S218,U218,W218,Y218,AA218,AC218,AE218),2)</f>
        <v>0</v>
      </c>
      <c r="AJ218" s="28">
        <f>LARGE((C218,E218,G218,I218,K218,M218,O218,Q218,S218,U218,W218,Y218,AA218,AC218,AE218),3)</f>
        <v>0</v>
      </c>
      <c r="AK218" s="28">
        <f t="shared" si="67"/>
        <v>0</v>
      </c>
      <c r="AL218" s="27"/>
      <c r="AM218" s="30"/>
    </row>
    <row r="219" spans="1:39" x14ac:dyDescent="0.2">
      <c r="A219" s="13" t="s">
        <v>271</v>
      </c>
      <c r="B219" s="13" t="s">
        <v>309</v>
      </c>
      <c r="C219" s="27">
        <f t="shared" si="51"/>
        <v>0</v>
      </c>
      <c r="D219" s="13"/>
      <c r="E219" s="27">
        <f t="shared" si="52"/>
        <v>0</v>
      </c>
      <c r="F219" s="13"/>
      <c r="G219" s="27">
        <f t="shared" si="53"/>
        <v>0</v>
      </c>
      <c r="H219" s="13"/>
      <c r="I219" s="27">
        <f t="shared" si="54"/>
        <v>0</v>
      </c>
      <c r="J219" s="13"/>
      <c r="K219" s="27">
        <f t="shared" si="55"/>
        <v>0</v>
      </c>
      <c r="L219" s="26"/>
      <c r="M219" s="27">
        <f t="shared" si="56"/>
        <v>0</v>
      </c>
      <c r="N219" s="26"/>
      <c r="O219" s="27">
        <f t="shared" si="57"/>
        <v>0</v>
      </c>
      <c r="P219" s="13"/>
      <c r="Q219" s="27">
        <f t="shared" si="58"/>
        <v>0</v>
      </c>
      <c r="R219" s="13"/>
      <c r="S219" s="27">
        <f t="shared" si="59"/>
        <v>0</v>
      </c>
      <c r="T219" s="13"/>
      <c r="U219" s="27">
        <f t="shared" si="60"/>
        <v>0</v>
      </c>
      <c r="V219" s="13"/>
      <c r="W219" s="27">
        <f t="shared" si="61"/>
        <v>0</v>
      </c>
      <c r="X219" s="13"/>
      <c r="Y219" s="27">
        <f t="shared" si="62"/>
        <v>0</v>
      </c>
      <c r="Z219" s="13"/>
      <c r="AA219" s="27">
        <f t="shared" si="63"/>
        <v>0</v>
      </c>
      <c r="AB219" s="13"/>
      <c r="AC219" s="27">
        <f t="shared" si="64"/>
        <v>0</v>
      </c>
      <c r="AD219" s="13"/>
      <c r="AE219" s="27">
        <f t="shared" si="65"/>
        <v>0</v>
      </c>
      <c r="AF219" s="13"/>
      <c r="AG219" s="28">
        <f t="shared" si="66"/>
        <v>0</v>
      </c>
      <c r="AH219" s="28">
        <f>LARGE((C219,E219,G219,I219,K219,M219,O219,Q219,S219,U219,W219,Y219,AA219,AC219,AE219),1)</f>
        <v>0</v>
      </c>
      <c r="AI219" s="28">
        <f>LARGE((C219,E219,G219,I219,K219,M219,O219,Q219,S219,U219,W219,Y219,AA219,AC219,AE219),2)</f>
        <v>0</v>
      </c>
      <c r="AJ219" s="28">
        <f>LARGE((C219,E219,G219,I219,K219,M219,O219,Q219,S219,U219,W219,Y219,AA219,AC219,AE219),3)</f>
        <v>0</v>
      </c>
      <c r="AK219" s="28">
        <f t="shared" si="67"/>
        <v>0</v>
      </c>
      <c r="AL219" s="27"/>
      <c r="AM219" s="30"/>
    </row>
    <row r="220" spans="1:39" x14ac:dyDescent="0.2">
      <c r="A220" s="31" t="s">
        <v>245</v>
      </c>
      <c r="B220" s="31" t="s">
        <v>249</v>
      </c>
      <c r="C220" s="27">
        <f t="shared" si="51"/>
        <v>0</v>
      </c>
      <c r="D220" s="13"/>
      <c r="E220" s="27">
        <f t="shared" si="52"/>
        <v>0</v>
      </c>
      <c r="F220" s="13"/>
      <c r="G220" s="27">
        <f t="shared" si="53"/>
        <v>0</v>
      </c>
      <c r="H220" s="13"/>
      <c r="I220" s="27">
        <f t="shared" si="54"/>
        <v>0</v>
      </c>
      <c r="J220" s="13"/>
      <c r="K220" s="27">
        <f t="shared" si="55"/>
        <v>0</v>
      </c>
      <c r="L220" s="26"/>
      <c r="M220" s="27">
        <f t="shared" si="56"/>
        <v>0</v>
      </c>
      <c r="N220" s="26"/>
      <c r="O220" s="27">
        <f t="shared" si="57"/>
        <v>0</v>
      </c>
      <c r="P220" s="13"/>
      <c r="Q220" s="27">
        <f t="shared" si="58"/>
        <v>0</v>
      </c>
      <c r="R220" s="13"/>
      <c r="S220" s="27">
        <f t="shared" si="59"/>
        <v>0</v>
      </c>
      <c r="T220" s="13"/>
      <c r="U220" s="27">
        <f t="shared" si="60"/>
        <v>0</v>
      </c>
      <c r="V220" s="13"/>
      <c r="W220" s="27">
        <f t="shared" si="61"/>
        <v>0</v>
      </c>
      <c r="X220" s="13"/>
      <c r="Y220" s="27">
        <f t="shared" si="62"/>
        <v>0</v>
      </c>
      <c r="Z220" s="13"/>
      <c r="AA220" s="27">
        <f t="shared" si="63"/>
        <v>0</v>
      </c>
      <c r="AB220" s="13"/>
      <c r="AC220" s="27">
        <f t="shared" si="64"/>
        <v>0</v>
      </c>
      <c r="AD220" s="13"/>
      <c r="AE220" s="27">
        <f t="shared" si="65"/>
        <v>0</v>
      </c>
      <c r="AF220" s="13"/>
      <c r="AG220" s="28">
        <f t="shared" si="66"/>
        <v>0</v>
      </c>
      <c r="AH220" s="28">
        <f>LARGE((C220,E220,G220,I220,K220,M220,O220,Q220,S220,U220,W220,Y220,AA220,AC220,AE220),1)</f>
        <v>0</v>
      </c>
      <c r="AI220" s="28">
        <f>LARGE((C220,E220,G220,I220,K220,M220,O220,Q220,S220,U220,W220,Y220,AA220,AC220,AE220),2)</f>
        <v>0</v>
      </c>
      <c r="AJ220" s="28">
        <f>LARGE((C220,E220,G220,I220,K220,M220,O220,Q220,S220,U220,W220,Y220,AA220,AC220,AE220),3)</f>
        <v>0</v>
      </c>
      <c r="AK220" s="28">
        <f t="shared" si="67"/>
        <v>0</v>
      </c>
      <c r="AL220" s="27"/>
      <c r="AM220" s="30"/>
    </row>
    <row r="221" spans="1:39" x14ac:dyDescent="0.2">
      <c r="A221" s="13" t="s">
        <v>268</v>
      </c>
      <c r="B221" s="13" t="s">
        <v>306</v>
      </c>
      <c r="C221" s="27">
        <f t="shared" si="51"/>
        <v>0</v>
      </c>
      <c r="D221" s="13"/>
      <c r="E221" s="27">
        <f t="shared" si="52"/>
        <v>0</v>
      </c>
      <c r="F221" s="13"/>
      <c r="G221" s="27">
        <f t="shared" si="53"/>
        <v>0</v>
      </c>
      <c r="H221" s="13"/>
      <c r="I221" s="27">
        <f t="shared" si="54"/>
        <v>0</v>
      </c>
      <c r="J221" s="13"/>
      <c r="K221" s="27">
        <f t="shared" si="55"/>
        <v>0</v>
      </c>
      <c r="L221" s="26"/>
      <c r="M221" s="27">
        <f t="shared" si="56"/>
        <v>0</v>
      </c>
      <c r="N221" s="26"/>
      <c r="O221" s="27">
        <f t="shared" si="57"/>
        <v>0</v>
      </c>
      <c r="P221" s="13"/>
      <c r="Q221" s="27">
        <f t="shared" si="58"/>
        <v>0</v>
      </c>
      <c r="R221" s="13"/>
      <c r="S221" s="27">
        <f t="shared" si="59"/>
        <v>0</v>
      </c>
      <c r="T221" s="13"/>
      <c r="U221" s="27">
        <f t="shared" si="60"/>
        <v>0</v>
      </c>
      <c r="V221" s="13"/>
      <c r="W221" s="27">
        <f t="shared" si="61"/>
        <v>0</v>
      </c>
      <c r="X221" s="13"/>
      <c r="Y221" s="27">
        <f t="shared" si="62"/>
        <v>0</v>
      </c>
      <c r="Z221" s="13"/>
      <c r="AA221" s="27">
        <f t="shared" si="63"/>
        <v>0</v>
      </c>
      <c r="AB221" s="13"/>
      <c r="AC221" s="27">
        <f t="shared" si="64"/>
        <v>0</v>
      </c>
      <c r="AD221" s="13"/>
      <c r="AE221" s="27">
        <f t="shared" si="65"/>
        <v>0</v>
      </c>
      <c r="AF221" s="13"/>
      <c r="AG221" s="28">
        <f t="shared" si="66"/>
        <v>0</v>
      </c>
      <c r="AH221" s="28">
        <f>LARGE((C221,E221,G221,I221,K221,M221,O221,Q221,S221,U221,W221,Y221,AA221,AC221,AE221),1)</f>
        <v>0</v>
      </c>
      <c r="AI221" s="28">
        <f>LARGE((C221,E221,G221,I221,K221,M221,O221,Q221,S221,U221,W221,Y221,AA221,AC221,AE221),2)</f>
        <v>0</v>
      </c>
      <c r="AJ221" s="28">
        <f>LARGE((C221,E221,G221,I221,K221,M221,O221,Q221,S221,U221,W221,Y221,AA221,AC221,AE221),3)</f>
        <v>0</v>
      </c>
      <c r="AK221" s="28">
        <f t="shared" si="67"/>
        <v>0</v>
      </c>
      <c r="AL221" s="27"/>
      <c r="AM221" s="30"/>
    </row>
    <row r="222" spans="1:39" x14ac:dyDescent="0.2">
      <c r="A222" s="31" t="s">
        <v>60</v>
      </c>
      <c r="B222" s="31" t="s">
        <v>288</v>
      </c>
      <c r="C222" s="27">
        <f t="shared" si="51"/>
        <v>0</v>
      </c>
      <c r="D222" s="13"/>
      <c r="E222" s="27">
        <f t="shared" si="52"/>
        <v>0</v>
      </c>
      <c r="F222" s="13"/>
      <c r="G222" s="27">
        <f t="shared" si="53"/>
        <v>0</v>
      </c>
      <c r="H222" s="13"/>
      <c r="I222" s="27">
        <f t="shared" si="54"/>
        <v>0</v>
      </c>
      <c r="J222" s="13"/>
      <c r="K222" s="27">
        <f t="shared" si="55"/>
        <v>0</v>
      </c>
      <c r="L222" s="26"/>
      <c r="M222" s="27">
        <f t="shared" si="56"/>
        <v>0</v>
      </c>
      <c r="N222" s="26"/>
      <c r="O222" s="27">
        <f t="shared" si="57"/>
        <v>0</v>
      </c>
      <c r="P222" s="13"/>
      <c r="Q222" s="27">
        <f t="shared" si="58"/>
        <v>0</v>
      </c>
      <c r="R222" s="13"/>
      <c r="S222" s="27">
        <f t="shared" si="59"/>
        <v>0</v>
      </c>
      <c r="T222" s="13"/>
      <c r="U222" s="27">
        <f t="shared" si="60"/>
        <v>0</v>
      </c>
      <c r="V222" s="13"/>
      <c r="W222" s="27">
        <f t="shared" si="61"/>
        <v>0</v>
      </c>
      <c r="X222" s="13"/>
      <c r="Y222" s="27">
        <f t="shared" si="62"/>
        <v>0</v>
      </c>
      <c r="Z222" s="13"/>
      <c r="AA222" s="27">
        <f t="shared" si="63"/>
        <v>0</v>
      </c>
      <c r="AB222" s="13"/>
      <c r="AC222" s="27">
        <f t="shared" si="64"/>
        <v>0</v>
      </c>
      <c r="AD222" s="13"/>
      <c r="AE222" s="27">
        <f t="shared" si="65"/>
        <v>0</v>
      </c>
      <c r="AF222" s="13"/>
      <c r="AG222" s="28">
        <f t="shared" si="66"/>
        <v>0</v>
      </c>
      <c r="AH222" s="28">
        <f>LARGE((C222,E222,G222,I222,K222,M222,O222,Q222,S222,U222,W222,Y222,AA222,AC222,AE222),1)</f>
        <v>0</v>
      </c>
      <c r="AI222" s="28">
        <f>LARGE((C222,E222,G222,I222,K222,M222,O222,Q222,S222,U222,W222,Y222,AA222,AC222,AE222),2)</f>
        <v>0</v>
      </c>
      <c r="AJ222" s="28">
        <f>LARGE((C222,E222,G222,I222,K222,M222,O222,Q222,S222,U222,W222,Y222,AA222,AC222,AE222),3)</f>
        <v>0</v>
      </c>
      <c r="AK222" s="28">
        <f t="shared" si="67"/>
        <v>0</v>
      </c>
      <c r="AL222" s="27"/>
      <c r="AM222" s="30"/>
    </row>
    <row r="223" spans="1:39" ht="12.75" x14ac:dyDescent="0.2">
      <c r="A223" s="31" t="s">
        <v>545</v>
      </c>
      <c r="B223" s="31" t="s">
        <v>257</v>
      </c>
      <c r="C223" s="27">
        <f t="shared" si="51"/>
        <v>0</v>
      </c>
      <c r="D223" s="13"/>
      <c r="E223" s="27">
        <f t="shared" si="52"/>
        <v>0</v>
      </c>
      <c r="F223" s="13"/>
      <c r="G223" s="27">
        <f t="shared" si="53"/>
        <v>0</v>
      </c>
      <c r="H223" s="13"/>
      <c r="I223" s="27">
        <f t="shared" si="54"/>
        <v>0</v>
      </c>
      <c r="J223" s="13"/>
      <c r="K223" s="27">
        <f t="shared" si="55"/>
        <v>0</v>
      </c>
      <c r="L223" s="26"/>
      <c r="M223" s="27">
        <f t="shared" si="56"/>
        <v>0</v>
      </c>
      <c r="N223" s="26"/>
      <c r="O223" s="27">
        <f t="shared" si="57"/>
        <v>0</v>
      </c>
      <c r="P223" s="13"/>
      <c r="Q223" s="27">
        <f t="shared" si="58"/>
        <v>0</v>
      </c>
      <c r="R223" s="13"/>
      <c r="S223" s="27">
        <f t="shared" si="59"/>
        <v>0</v>
      </c>
      <c r="T223" s="13"/>
      <c r="U223" s="27">
        <f t="shared" si="60"/>
        <v>0</v>
      </c>
      <c r="V223" s="13"/>
      <c r="W223" s="27">
        <f t="shared" si="61"/>
        <v>0</v>
      </c>
      <c r="X223" s="13"/>
      <c r="Y223" s="27">
        <f t="shared" si="62"/>
        <v>0</v>
      </c>
      <c r="Z223" s="13"/>
      <c r="AA223" s="27">
        <f t="shared" si="63"/>
        <v>0</v>
      </c>
      <c r="AB223" s="13"/>
      <c r="AC223" s="27">
        <f t="shared" si="64"/>
        <v>0</v>
      </c>
      <c r="AD223" s="13"/>
      <c r="AE223" s="27">
        <f t="shared" si="65"/>
        <v>0</v>
      </c>
      <c r="AF223" s="13"/>
      <c r="AG223" s="28">
        <f t="shared" si="66"/>
        <v>0</v>
      </c>
      <c r="AH223" s="28">
        <f>LARGE((C223,E223,G223,I223,K223,M223,O223,Q223,S223,U223,W223,Y223,AA223,AC223,AE223),1)</f>
        <v>0</v>
      </c>
      <c r="AI223" s="28">
        <f>LARGE((C223,E223,G223,I223,K223,M223,O223,Q223,S223,U223,W223,Y223,AA223,AC223,AE223),2)</f>
        <v>0</v>
      </c>
      <c r="AJ223" s="28">
        <f>LARGE((C223,E223,G223,I223,K223,M223,O223,Q223,S223,U223,W223,Y223,AA223,AC223,AE223),3)</f>
        <v>0</v>
      </c>
      <c r="AK223" s="28">
        <f t="shared" si="67"/>
        <v>0</v>
      </c>
      <c r="AL223" s="27"/>
      <c r="AM223" s="30"/>
    </row>
    <row r="224" spans="1:39" x14ac:dyDescent="0.2">
      <c r="A224" s="31" t="s">
        <v>229</v>
      </c>
      <c r="B224" s="31" t="s">
        <v>290</v>
      </c>
      <c r="C224" s="27">
        <f t="shared" si="51"/>
        <v>0</v>
      </c>
      <c r="D224" s="13"/>
      <c r="E224" s="27">
        <f t="shared" si="52"/>
        <v>0</v>
      </c>
      <c r="F224" s="13"/>
      <c r="G224" s="27">
        <f t="shared" si="53"/>
        <v>0</v>
      </c>
      <c r="H224" s="13"/>
      <c r="I224" s="27">
        <f t="shared" si="54"/>
        <v>0</v>
      </c>
      <c r="J224" s="13"/>
      <c r="K224" s="27">
        <f t="shared" si="55"/>
        <v>0</v>
      </c>
      <c r="L224" s="26"/>
      <c r="M224" s="27">
        <f t="shared" si="56"/>
        <v>0</v>
      </c>
      <c r="N224" s="26"/>
      <c r="O224" s="27">
        <f t="shared" si="57"/>
        <v>0</v>
      </c>
      <c r="P224" s="13"/>
      <c r="Q224" s="27">
        <f t="shared" si="58"/>
        <v>0</v>
      </c>
      <c r="R224" s="13"/>
      <c r="S224" s="27">
        <f t="shared" si="59"/>
        <v>0</v>
      </c>
      <c r="T224" s="13"/>
      <c r="U224" s="27">
        <f t="shared" si="60"/>
        <v>0</v>
      </c>
      <c r="V224" s="13"/>
      <c r="W224" s="27">
        <f t="shared" si="61"/>
        <v>0</v>
      </c>
      <c r="X224" s="13"/>
      <c r="Y224" s="27">
        <f t="shared" si="62"/>
        <v>0</v>
      </c>
      <c r="Z224" s="13"/>
      <c r="AA224" s="27">
        <f t="shared" si="63"/>
        <v>0</v>
      </c>
      <c r="AB224" s="13"/>
      <c r="AC224" s="27">
        <f t="shared" si="64"/>
        <v>0</v>
      </c>
      <c r="AD224" s="13"/>
      <c r="AE224" s="27">
        <f t="shared" si="65"/>
        <v>0</v>
      </c>
      <c r="AF224" s="13"/>
      <c r="AG224" s="28">
        <f t="shared" si="66"/>
        <v>0</v>
      </c>
      <c r="AH224" s="28">
        <f>LARGE((C224,E224,G224,I224,K224,M224,O224,Q224,S224,U224,W224,Y224,AA224,AC224,AE224),1)</f>
        <v>0</v>
      </c>
      <c r="AI224" s="28">
        <f>LARGE((C224,E224,G224,I224,K224,M224,O224,Q224,S224,U224,W224,Y224,AA224,AC224,AE224),2)</f>
        <v>0</v>
      </c>
      <c r="AJ224" s="28">
        <f>LARGE((C224,E224,G224,I224,K224,M224,O224,Q224,S224,U224,W224,Y224,AA224,AC224,AE224),3)</f>
        <v>0</v>
      </c>
      <c r="AK224" s="28">
        <f t="shared" si="67"/>
        <v>0</v>
      </c>
      <c r="AL224" s="27"/>
      <c r="AM224" s="30"/>
    </row>
    <row r="225" spans="1:39" x14ac:dyDescent="0.2">
      <c r="A225" s="31" t="s">
        <v>278</v>
      </c>
      <c r="B225" s="31" t="s">
        <v>279</v>
      </c>
      <c r="C225" s="27">
        <f t="shared" si="51"/>
        <v>0</v>
      </c>
      <c r="D225" s="13"/>
      <c r="E225" s="27">
        <f t="shared" si="52"/>
        <v>0</v>
      </c>
      <c r="F225" s="13"/>
      <c r="G225" s="27">
        <f t="shared" si="53"/>
        <v>0</v>
      </c>
      <c r="H225" s="13"/>
      <c r="I225" s="27">
        <f t="shared" si="54"/>
        <v>0</v>
      </c>
      <c r="J225" s="13"/>
      <c r="K225" s="27">
        <f t="shared" si="55"/>
        <v>0</v>
      </c>
      <c r="L225" s="26"/>
      <c r="M225" s="27">
        <f t="shared" si="56"/>
        <v>0</v>
      </c>
      <c r="N225" s="26"/>
      <c r="O225" s="27">
        <f t="shared" si="57"/>
        <v>0</v>
      </c>
      <c r="P225" s="13"/>
      <c r="Q225" s="27">
        <f t="shared" si="58"/>
        <v>0</v>
      </c>
      <c r="R225" s="13"/>
      <c r="S225" s="27">
        <f t="shared" si="59"/>
        <v>0</v>
      </c>
      <c r="T225" s="13"/>
      <c r="U225" s="27">
        <f t="shared" si="60"/>
        <v>0</v>
      </c>
      <c r="V225" s="13"/>
      <c r="W225" s="27">
        <f t="shared" si="61"/>
        <v>0</v>
      </c>
      <c r="X225" s="13"/>
      <c r="Y225" s="27">
        <f t="shared" si="62"/>
        <v>0</v>
      </c>
      <c r="Z225" s="13"/>
      <c r="AA225" s="27">
        <f t="shared" si="63"/>
        <v>0</v>
      </c>
      <c r="AB225" s="13"/>
      <c r="AC225" s="27">
        <f t="shared" si="64"/>
        <v>0</v>
      </c>
      <c r="AD225" s="13"/>
      <c r="AE225" s="27">
        <f t="shared" si="65"/>
        <v>0</v>
      </c>
      <c r="AF225" s="13"/>
      <c r="AG225" s="28">
        <f t="shared" si="66"/>
        <v>0</v>
      </c>
      <c r="AH225" s="28">
        <f>LARGE((C225,E225,G225,I225,K225,M225,O225,Q225,S225,U225,W225,Y225,AA225,AC225,AE225),1)</f>
        <v>0</v>
      </c>
      <c r="AI225" s="28">
        <f>LARGE((C225,E225,G225,I225,K225,M225,O225,Q225,S225,U225,W225,Y225,AA225,AC225,AE225),2)</f>
        <v>0</v>
      </c>
      <c r="AJ225" s="28">
        <f>LARGE((C225,E225,G225,I225,K225,M225,O225,Q225,S225,U225,W225,Y225,AA225,AC225,AE225),3)</f>
        <v>0</v>
      </c>
      <c r="AK225" s="28">
        <f t="shared" si="67"/>
        <v>0</v>
      </c>
      <c r="AL225" s="27"/>
      <c r="AM225" s="30"/>
    </row>
    <row r="226" spans="1:39" x14ac:dyDescent="0.2">
      <c r="A226" s="31" t="s">
        <v>247</v>
      </c>
      <c r="B226" s="31" t="s">
        <v>250</v>
      </c>
      <c r="C226" s="27">
        <f t="shared" si="51"/>
        <v>0</v>
      </c>
      <c r="D226" s="13"/>
      <c r="E226" s="27">
        <f t="shared" si="52"/>
        <v>0</v>
      </c>
      <c r="F226" s="13"/>
      <c r="G226" s="27">
        <f t="shared" si="53"/>
        <v>0</v>
      </c>
      <c r="H226" s="13"/>
      <c r="I226" s="27">
        <f t="shared" si="54"/>
        <v>0</v>
      </c>
      <c r="J226" s="13"/>
      <c r="K226" s="27">
        <f t="shared" si="55"/>
        <v>0</v>
      </c>
      <c r="L226" s="26"/>
      <c r="M226" s="27">
        <f t="shared" si="56"/>
        <v>0</v>
      </c>
      <c r="N226" s="26"/>
      <c r="O226" s="27">
        <f t="shared" si="57"/>
        <v>0</v>
      </c>
      <c r="P226" s="13"/>
      <c r="Q226" s="27">
        <f t="shared" si="58"/>
        <v>0</v>
      </c>
      <c r="R226" s="13"/>
      <c r="S226" s="27">
        <f t="shared" si="59"/>
        <v>0</v>
      </c>
      <c r="T226" s="13"/>
      <c r="U226" s="27">
        <f t="shared" si="60"/>
        <v>0</v>
      </c>
      <c r="V226" s="13"/>
      <c r="W226" s="27">
        <f t="shared" si="61"/>
        <v>0</v>
      </c>
      <c r="X226" s="13"/>
      <c r="Y226" s="27">
        <f t="shared" si="62"/>
        <v>0</v>
      </c>
      <c r="Z226" s="13"/>
      <c r="AA226" s="27">
        <f t="shared" si="63"/>
        <v>0</v>
      </c>
      <c r="AB226" s="13"/>
      <c r="AC226" s="27">
        <f t="shared" si="64"/>
        <v>0</v>
      </c>
      <c r="AD226" s="13"/>
      <c r="AE226" s="27">
        <f t="shared" si="65"/>
        <v>0</v>
      </c>
      <c r="AF226" s="13"/>
      <c r="AG226" s="28">
        <f t="shared" si="66"/>
        <v>0</v>
      </c>
      <c r="AH226" s="28">
        <f>LARGE((C226,E226,G226,I226,K226,M226,O226,Q226,S226,U226,W226,Y226,AA226,AC226,AE226),1)</f>
        <v>0</v>
      </c>
      <c r="AI226" s="28">
        <f>LARGE((C226,E226,G226,I226,K226,M226,O226,Q226,S226,U226,W226,Y226,AA226,AC226,AE226),2)</f>
        <v>0</v>
      </c>
      <c r="AJ226" s="28">
        <f>LARGE((C226,E226,G226,I226,K226,M226,O226,Q226,S226,U226,W226,Y226,AA226,AC226,AE226),3)</f>
        <v>0</v>
      </c>
      <c r="AK226" s="28">
        <f t="shared" si="67"/>
        <v>0</v>
      </c>
      <c r="AL226" s="27"/>
      <c r="AM226" s="30"/>
    </row>
    <row r="227" spans="1:39" x14ac:dyDescent="0.2">
      <c r="A227" s="31" t="s">
        <v>230</v>
      </c>
      <c r="B227" s="31" t="s">
        <v>231</v>
      </c>
      <c r="C227" s="27">
        <f t="shared" si="51"/>
        <v>0</v>
      </c>
      <c r="D227" s="13"/>
      <c r="E227" s="27">
        <f t="shared" si="52"/>
        <v>0</v>
      </c>
      <c r="F227" s="13"/>
      <c r="G227" s="27">
        <f t="shared" si="53"/>
        <v>0</v>
      </c>
      <c r="H227" s="13"/>
      <c r="I227" s="27">
        <f t="shared" si="54"/>
        <v>0</v>
      </c>
      <c r="J227" s="13"/>
      <c r="K227" s="27">
        <f t="shared" si="55"/>
        <v>0</v>
      </c>
      <c r="L227" s="26"/>
      <c r="M227" s="27">
        <f t="shared" si="56"/>
        <v>0</v>
      </c>
      <c r="N227" s="26"/>
      <c r="O227" s="27">
        <f t="shared" si="57"/>
        <v>0</v>
      </c>
      <c r="P227" s="13"/>
      <c r="Q227" s="27">
        <f t="shared" si="58"/>
        <v>0</v>
      </c>
      <c r="R227" s="13"/>
      <c r="S227" s="27">
        <f t="shared" si="59"/>
        <v>0</v>
      </c>
      <c r="T227" s="13"/>
      <c r="U227" s="27">
        <f t="shared" si="60"/>
        <v>0</v>
      </c>
      <c r="V227" s="13"/>
      <c r="W227" s="27">
        <f t="shared" si="61"/>
        <v>0</v>
      </c>
      <c r="X227" s="13"/>
      <c r="Y227" s="27">
        <f t="shared" si="62"/>
        <v>0</v>
      </c>
      <c r="Z227" s="13"/>
      <c r="AA227" s="27">
        <f t="shared" si="63"/>
        <v>0</v>
      </c>
      <c r="AB227" s="13"/>
      <c r="AC227" s="27">
        <f t="shared" si="64"/>
        <v>0</v>
      </c>
      <c r="AD227" s="13"/>
      <c r="AE227" s="27">
        <f t="shared" si="65"/>
        <v>0</v>
      </c>
      <c r="AF227" s="13"/>
      <c r="AG227" s="28">
        <f t="shared" si="66"/>
        <v>0</v>
      </c>
      <c r="AH227" s="28">
        <f>LARGE((C227,E227,G227,I227,K227,M227,O227,Q227,S227,U227,W227,Y227,AA227,AC227,AE227),1)</f>
        <v>0</v>
      </c>
      <c r="AI227" s="28">
        <f>LARGE((C227,E227,G227,I227,K227,M227,O227,Q227,S227,U227,W227,Y227,AA227,AC227,AE227),2)</f>
        <v>0</v>
      </c>
      <c r="AJ227" s="28">
        <f>LARGE((C227,E227,G227,I227,K227,M227,O227,Q227,S227,U227,W227,Y227,AA227,AC227,AE227),3)</f>
        <v>0</v>
      </c>
      <c r="AK227" s="28">
        <f t="shared" si="67"/>
        <v>0</v>
      </c>
      <c r="AL227" s="27"/>
      <c r="AM227" s="30"/>
    </row>
    <row r="228" spans="1:39" x14ac:dyDescent="0.2">
      <c r="A228" s="29" t="s">
        <v>323</v>
      </c>
      <c r="B228" s="13" t="s">
        <v>324</v>
      </c>
      <c r="C228" s="27">
        <f t="shared" si="51"/>
        <v>0</v>
      </c>
      <c r="D228" s="13"/>
      <c r="E228" s="27">
        <f t="shared" si="52"/>
        <v>0</v>
      </c>
      <c r="F228" s="13"/>
      <c r="G228" s="27">
        <f t="shared" si="53"/>
        <v>0</v>
      </c>
      <c r="H228" s="13"/>
      <c r="I228" s="27">
        <f t="shared" si="54"/>
        <v>0</v>
      </c>
      <c r="J228" s="13"/>
      <c r="K228" s="27">
        <f t="shared" si="55"/>
        <v>0</v>
      </c>
      <c r="L228" s="26"/>
      <c r="M228" s="27">
        <f t="shared" si="56"/>
        <v>0</v>
      </c>
      <c r="N228" s="26"/>
      <c r="O228" s="27">
        <f t="shared" si="57"/>
        <v>0</v>
      </c>
      <c r="P228" s="13"/>
      <c r="Q228" s="27">
        <f t="shared" si="58"/>
        <v>0</v>
      </c>
      <c r="R228" s="13"/>
      <c r="S228" s="27">
        <f t="shared" si="59"/>
        <v>0</v>
      </c>
      <c r="T228" s="13"/>
      <c r="U228" s="27">
        <f t="shared" si="60"/>
        <v>0</v>
      </c>
      <c r="V228" s="13"/>
      <c r="W228" s="27">
        <f t="shared" si="61"/>
        <v>0</v>
      </c>
      <c r="X228" s="13"/>
      <c r="Y228" s="27">
        <f t="shared" si="62"/>
        <v>0</v>
      </c>
      <c r="Z228" s="13"/>
      <c r="AA228" s="27">
        <f t="shared" si="63"/>
        <v>0</v>
      </c>
      <c r="AB228" s="13"/>
      <c r="AC228" s="27">
        <f t="shared" si="64"/>
        <v>0</v>
      </c>
      <c r="AD228" s="13"/>
      <c r="AE228" s="27">
        <f t="shared" si="65"/>
        <v>0</v>
      </c>
      <c r="AF228" s="13"/>
      <c r="AG228" s="28">
        <f t="shared" si="66"/>
        <v>0</v>
      </c>
      <c r="AH228" s="28">
        <f>LARGE((C228,E228,G228,I228,K228,M228,O228,Q228,S228,U228,W228,Y228,AA228,AC228,AE228),1)</f>
        <v>0</v>
      </c>
      <c r="AI228" s="28">
        <f>LARGE((C228,E228,G228,I228,K228,M228,O228,Q228,S228,U228,W228,Y228,AA228,AC228,AE228),2)</f>
        <v>0</v>
      </c>
      <c r="AJ228" s="28">
        <f>LARGE((C228,E228,G228,I228,K228,M228,O228,Q228,S228,U228,W228,Y228,AA228,AC228,AE228),3)</f>
        <v>0</v>
      </c>
      <c r="AK228" s="28">
        <f t="shared" si="67"/>
        <v>0</v>
      </c>
      <c r="AL228" s="27"/>
      <c r="AM228" s="30"/>
    </row>
    <row r="229" spans="1:39" x14ac:dyDescent="0.2">
      <c r="A229" s="13" t="s">
        <v>265</v>
      </c>
      <c r="B229" s="13" t="s">
        <v>303</v>
      </c>
      <c r="C229" s="27">
        <f t="shared" si="51"/>
        <v>0</v>
      </c>
      <c r="D229" s="13"/>
      <c r="E229" s="27">
        <f t="shared" si="52"/>
        <v>0</v>
      </c>
      <c r="F229" s="13"/>
      <c r="G229" s="27">
        <f t="shared" si="53"/>
        <v>0</v>
      </c>
      <c r="H229" s="13"/>
      <c r="I229" s="27">
        <f t="shared" si="54"/>
        <v>0</v>
      </c>
      <c r="J229" s="13"/>
      <c r="K229" s="27">
        <f t="shared" si="55"/>
        <v>0</v>
      </c>
      <c r="L229" s="26"/>
      <c r="M229" s="27">
        <f t="shared" si="56"/>
        <v>0</v>
      </c>
      <c r="N229" s="26"/>
      <c r="O229" s="27">
        <f t="shared" si="57"/>
        <v>0</v>
      </c>
      <c r="P229" s="13"/>
      <c r="Q229" s="27">
        <f t="shared" si="58"/>
        <v>0</v>
      </c>
      <c r="R229" s="13"/>
      <c r="S229" s="27">
        <f t="shared" si="59"/>
        <v>0</v>
      </c>
      <c r="T229" s="13"/>
      <c r="U229" s="27">
        <f t="shared" si="60"/>
        <v>0</v>
      </c>
      <c r="V229" s="13"/>
      <c r="W229" s="27">
        <f t="shared" si="61"/>
        <v>0</v>
      </c>
      <c r="X229" s="13"/>
      <c r="Y229" s="27">
        <f t="shared" si="62"/>
        <v>0</v>
      </c>
      <c r="Z229" s="13"/>
      <c r="AA229" s="27">
        <f t="shared" si="63"/>
        <v>0</v>
      </c>
      <c r="AB229" s="13"/>
      <c r="AC229" s="27">
        <f t="shared" si="64"/>
        <v>0</v>
      </c>
      <c r="AD229" s="13"/>
      <c r="AE229" s="27">
        <f t="shared" si="65"/>
        <v>0</v>
      </c>
      <c r="AF229" s="13"/>
      <c r="AG229" s="28">
        <f t="shared" si="66"/>
        <v>0</v>
      </c>
      <c r="AH229" s="28">
        <f>LARGE((C229,E229,G229,I229,K229,M229,O229,Q229,S229,U229,W229,Y229,AA229,AC229,AE229),1)</f>
        <v>0</v>
      </c>
      <c r="AI229" s="28">
        <f>LARGE((C229,E229,G229,I229,K229,M229,O229,Q229,S229,U229,W229,Y229,AA229,AC229,AE229),2)</f>
        <v>0</v>
      </c>
      <c r="AJ229" s="28">
        <f>LARGE((C229,E229,G229,I229,K229,M229,O229,Q229,S229,U229,W229,Y229,AA229,AC229,AE229),3)</f>
        <v>0</v>
      </c>
      <c r="AK229" s="28">
        <f t="shared" si="67"/>
        <v>0</v>
      </c>
      <c r="AL229" s="27"/>
      <c r="AM229" s="30"/>
    </row>
    <row r="230" spans="1:39" x14ac:dyDescent="0.2">
      <c r="A230" s="13" t="s">
        <v>217</v>
      </c>
      <c r="B230" s="34" t="s">
        <v>218</v>
      </c>
      <c r="C230" s="27">
        <f t="shared" si="51"/>
        <v>0</v>
      </c>
      <c r="D230" s="13"/>
      <c r="E230" s="27">
        <f t="shared" si="52"/>
        <v>0</v>
      </c>
      <c r="F230" s="26"/>
      <c r="G230" s="27">
        <f t="shared" si="53"/>
        <v>0</v>
      </c>
      <c r="H230" s="13"/>
      <c r="I230" s="27">
        <f t="shared" si="54"/>
        <v>0</v>
      </c>
      <c r="J230" s="13"/>
      <c r="K230" s="27">
        <f t="shared" si="55"/>
        <v>0</v>
      </c>
      <c r="L230" s="26"/>
      <c r="M230" s="27">
        <f t="shared" si="56"/>
        <v>0</v>
      </c>
      <c r="N230" s="26"/>
      <c r="O230" s="27">
        <f t="shared" si="57"/>
        <v>0</v>
      </c>
      <c r="P230" s="13"/>
      <c r="Q230" s="27">
        <f t="shared" si="58"/>
        <v>0</v>
      </c>
      <c r="R230" s="13"/>
      <c r="S230" s="27">
        <f t="shared" si="59"/>
        <v>0</v>
      </c>
      <c r="T230" s="13"/>
      <c r="U230" s="27">
        <f t="shared" si="60"/>
        <v>0</v>
      </c>
      <c r="V230" s="13"/>
      <c r="W230" s="27">
        <f t="shared" si="61"/>
        <v>0</v>
      </c>
      <c r="X230" s="13"/>
      <c r="Y230" s="27">
        <f t="shared" si="62"/>
        <v>0</v>
      </c>
      <c r="Z230" s="13"/>
      <c r="AA230" s="27">
        <f t="shared" si="63"/>
        <v>0</v>
      </c>
      <c r="AB230" s="13"/>
      <c r="AC230" s="27">
        <f t="shared" si="64"/>
        <v>0</v>
      </c>
      <c r="AD230" s="13"/>
      <c r="AE230" s="27">
        <f t="shared" si="65"/>
        <v>0</v>
      </c>
      <c r="AF230" s="13"/>
      <c r="AG230" s="28">
        <f t="shared" si="66"/>
        <v>0</v>
      </c>
      <c r="AH230" s="28">
        <f>LARGE((C230,E230,G230,I230,K230,M230,O230,Q230,S230,U230,W230,Y230,AA230,AC230,AE230),1)</f>
        <v>0</v>
      </c>
      <c r="AI230" s="28">
        <f>LARGE((C230,E230,G230,I230,K230,M230,O230,Q230,S230,U230,W230,Y230,AA230,AC230,AE230),2)</f>
        <v>0</v>
      </c>
      <c r="AJ230" s="28">
        <f>LARGE((C230,E230,G230,I230,K230,M230,O230,Q230,S230,U230,W230,Y230,AA230,AC230,AE230),3)</f>
        <v>0</v>
      </c>
      <c r="AK230" s="28">
        <f t="shared" si="67"/>
        <v>0</v>
      </c>
      <c r="AL230" s="27"/>
      <c r="AM230" s="30"/>
    </row>
    <row r="231" spans="1:39" x14ac:dyDescent="0.2">
      <c r="A231" s="32" t="s">
        <v>162</v>
      </c>
      <c r="B231" s="32" t="s">
        <v>194</v>
      </c>
      <c r="C231" s="27">
        <f t="shared" si="51"/>
        <v>0</v>
      </c>
      <c r="D231" s="13"/>
      <c r="E231" s="27">
        <f t="shared" si="52"/>
        <v>0</v>
      </c>
      <c r="F231" s="13"/>
      <c r="G231" s="27">
        <f t="shared" si="53"/>
        <v>0</v>
      </c>
      <c r="H231" s="13"/>
      <c r="I231" s="27">
        <f t="shared" si="54"/>
        <v>0</v>
      </c>
      <c r="J231" s="13"/>
      <c r="K231" s="27">
        <f t="shared" si="55"/>
        <v>0</v>
      </c>
      <c r="L231" s="26"/>
      <c r="M231" s="27">
        <f t="shared" si="56"/>
        <v>0</v>
      </c>
      <c r="N231" s="26"/>
      <c r="O231" s="27">
        <f t="shared" si="57"/>
        <v>0</v>
      </c>
      <c r="P231" s="13"/>
      <c r="Q231" s="27">
        <f t="shared" si="58"/>
        <v>0</v>
      </c>
      <c r="R231" s="13"/>
      <c r="S231" s="27">
        <f t="shared" si="59"/>
        <v>0</v>
      </c>
      <c r="T231" s="13"/>
      <c r="U231" s="27">
        <f t="shared" si="60"/>
        <v>0</v>
      </c>
      <c r="V231" s="13"/>
      <c r="W231" s="27">
        <f t="shared" si="61"/>
        <v>0</v>
      </c>
      <c r="X231" s="13"/>
      <c r="Y231" s="27">
        <f t="shared" si="62"/>
        <v>0</v>
      </c>
      <c r="Z231" s="13"/>
      <c r="AA231" s="27">
        <f t="shared" si="63"/>
        <v>0</v>
      </c>
      <c r="AB231" s="13"/>
      <c r="AC231" s="27">
        <f t="shared" si="64"/>
        <v>0</v>
      </c>
      <c r="AD231" s="13"/>
      <c r="AE231" s="27">
        <f t="shared" si="65"/>
        <v>0</v>
      </c>
      <c r="AF231" s="13"/>
      <c r="AG231" s="28">
        <f t="shared" si="66"/>
        <v>0</v>
      </c>
      <c r="AH231" s="28">
        <f>LARGE((C231,E231,G231,I231,K231,M231,O231,Q231,S231,U231,W231,Y231,AA231,AC231,AE231),1)</f>
        <v>0</v>
      </c>
      <c r="AI231" s="28">
        <f>LARGE((C231,E231,G231,I231,K231,M231,O231,Q231,S231,U231,W231,Y231,AA231,AC231,AE231),2)</f>
        <v>0</v>
      </c>
      <c r="AJ231" s="28">
        <f>LARGE((C231,E231,G231,I231,K231,M231,O231,Q231,S231,U231,W231,Y231,AA231,AC231,AE231),3)</f>
        <v>0</v>
      </c>
      <c r="AK231" s="28">
        <f t="shared" si="67"/>
        <v>0</v>
      </c>
      <c r="AL231" s="27"/>
      <c r="AM231" s="30"/>
    </row>
    <row r="232" spans="1:39" x14ac:dyDescent="0.2">
      <c r="A232" s="13" t="s">
        <v>321</v>
      </c>
      <c r="B232" s="13" t="s">
        <v>322</v>
      </c>
      <c r="C232" s="27">
        <f t="shared" si="51"/>
        <v>0</v>
      </c>
      <c r="D232" s="13"/>
      <c r="E232" s="27">
        <f t="shared" si="52"/>
        <v>0</v>
      </c>
      <c r="F232" s="13"/>
      <c r="G232" s="27">
        <f t="shared" si="53"/>
        <v>0</v>
      </c>
      <c r="H232" s="13"/>
      <c r="I232" s="27">
        <f t="shared" si="54"/>
        <v>0</v>
      </c>
      <c r="J232" s="13"/>
      <c r="K232" s="27">
        <f t="shared" si="55"/>
        <v>0</v>
      </c>
      <c r="L232" s="26"/>
      <c r="M232" s="27">
        <f t="shared" si="56"/>
        <v>0</v>
      </c>
      <c r="N232" s="26"/>
      <c r="O232" s="27">
        <f t="shared" si="57"/>
        <v>0</v>
      </c>
      <c r="P232" s="13"/>
      <c r="Q232" s="27">
        <f t="shared" si="58"/>
        <v>0</v>
      </c>
      <c r="R232" s="13"/>
      <c r="S232" s="27">
        <f t="shared" si="59"/>
        <v>0</v>
      </c>
      <c r="T232" s="13"/>
      <c r="U232" s="27">
        <f t="shared" si="60"/>
        <v>0</v>
      </c>
      <c r="V232" s="13"/>
      <c r="W232" s="27">
        <f t="shared" si="61"/>
        <v>0</v>
      </c>
      <c r="X232" s="13"/>
      <c r="Y232" s="27">
        <f t="shared" si="62"/>
        <v>0</v>
      </c>
      <c r="Z232" s="13"/>
      <c r="AA232" s="27">
        <f t="shared" si="63"/>
        <v>0</v>
      </c>
      <c r="AB232" s="13"/>
      <c r="AC232" s="27">
        <f t="shared" si="64"/>
        <v>0</v>
      </c>
      <c r="AD232" s="13"/>
      <c r="AE232" s="27">
        <f t="shared" si="65"/>
        <v>0</v>
      </c>
      <c r="AF232" s="13"/>
      <c r="AG232" s="28">
        <f t="shared" si="66"/>
        <v>0</v>
      </c>
      <c r="AH232" s="28">
        <f>LARGE((C232,E232,G232,I232,K232,M232,O232,Q232,S232,U232,W232,Y232,AA232,AC232,AE232),1)</f>
        <v>0</v>
      </c>
      <c r="AI232" s="28">
        <f>LARGE((C232,E232,G232,I232,K232,M232,O232,Q232,S232,U232,W232,Y232,AA232,AC232,AE232),2)</f>
        <v>0</v>
      </c>
      <c r="AJ232" s="28">
        <f>LARGE((C232,E232,G232,I232,K232,M232,O232,Q232,S232,U232,W232,Y232,AA232,AC232,AE232),3)</f>
        <v>0</v>
      </c>
      <c r="AK232" s="28">
        <f t="shared" si="67"/>
        <v>0</v>
      </c>
      <c r="AL232" s="27"/>
      <c r="AM232" s="30"/>
    </row>
    <row r="233" spans="1:39" x14ac:dyDescent="0.2">
      <c r="A233" s="31" t="s">
        <v>248</v>
      </c>
      <c r="B233" s="31" t="s">
        <v>251</v>
      </c>
      <c r="C233" s="27">
        <f t="shared" si="51"/>
        <v>0</v>
      </c>
      <c r="D233" s="13"/>
      <c r="E233" s="27">
        <f t="shared" si="52"/>
        <v>0</v>
      </c>
      <c r="F233" s="13"/>
      <c r="G233" s="27">
        <f t="shared" si="53"/>
        <v>0</v>
      </c>
      <c r="H233" s="13"/>
      <c r="I233" s="27">
        <f t="shared" si="54"/>
        <v>0</v>
      </c>
      <c r="J233" s="13"/>
      <c r="K233" s="27">
        <f t="shared" si="55"/>
        <v>0</v>
      </c>
      <c r="L233" s="26"/>
      <c r="M233" s="27">
        <f t="shared" si="56"/>
        <v>0</v>
      </c>
      <c r="N233" s="26"/>
      <c r="O233" s="27">
        <f t="shared" si="57"/>
        <v>0</v>
      </c>
      <c r="P233" s="13"/>
      <c r="Q233" s="27">
        <f t="shared" si="58"/>
        <v>0</v>
      </c>
      <c r="R233" s="13"/>
      <c r="S233" s="27">
        <f t="shared" si="59"/>
        <v>0</v>
      </c>
      <c r="T233" s="13"/>
      <c r="U233" s="27">
        <f t="shared" si="60"/>
        <v>0</v>
      </c>
      <c r="V233" s="13"/>
      <c r="W233" s="27">
        <f t="shared" si="61"/>
        <v>0</v>
      </c>
      <c r="X233" s="13"/>
      <c r="Y233" s="27">
        <f t="shared" si="62"/>
        <v>0</v>
      </c>
      <c r="Z233" s="13"/>
      <c r="AA233" s="27">
        <f t="shared" si="63"/>
        <v>0</v>
      </c>
      <c r="AB233" s="13"/>
      <c r="AC233" s="27">
        <f t="shared" si="64"/>
        <v>0</v>
      </c>
      <c r="AD233" s="13"/>
      <c r="AE233" s="27">
        <f t="shared" si="65"/>
        <v>0</v>
      </c>
      <c r="AF233" s="13"/>
      <c r="AG233" s="28">
        <f t="shared" si="66"/>
        <v>0</v>
      </c>
      <c r="AH233" s="28">
        <f>LARGE((C233,E233,G233,I233,K233,M233,O233,Q233,S233,U233,W233,Y233,AA233,AC233,AE233),1)</f>
        <v>0</v>
      </c>
      <c r="AI233" s="28">
        <f>LARGE((C233,E233,G233,I233,K233,M233,O233,Q233,S233,U233,W233,Y233,AA233,AC233,AE233),2)</f>
        <v>0</v>
      </c>
      <c r="AJ233" s="28">
        <f>LARGE((C233,E233,G233,I233,K233,M233,O233,Q233,S233,U233,W233,Y233,AA233,AC233,AE233),3)</f>
        <v>0</v>
      </c>
      <c r="AK233" s="28">
        <f t="shared" si="67"/>
        <v>0</v>
      </c>
      <c r="AL233" s="27"/>
      <c r="AM233" s="30"/>
    </row>
    <row r="234" spans="1:39" x14ac:dyDescent="0.2">
      <c r="A234" s="32" t="s">
        <v>163</v>
      </c>
      <c r="B234" s="32" t="s">
        <v>195</v>
      </c>
      <c r="C234" s="27">
        <f t="shared" si="51"/>
        <v>0</v>
      </c>
      <c r="D234" s="13"/>
      <c r="E234" s="27">
        <f t="shared" si="52"/>
        <v>0</v>
      </c>
      <c r="F234" s="13"/>
      <c r="G234" s="27">
        <f t="shared" si="53"/>
        <v>0</v>
      </c>
      <c r="H234" s="13"/>
      <c r="I234" s="27">
        <f t="shared" si="54"/>
        <v>0</v>
      </c>
      <c r="J234" s="13"/>
      <c r="K234" s="27">
        <f t="shared" si="55"/>
        <v>0</v>
      </c>
      <c r="L234" s="26"/>
      <c r="M234" s="27">
        <f t="shared" si="56"/>
        <v>0</v>
      </c>
      <c r="N234" s="26"/>
      <c r="O234" s="27">
        <f t="shared" si="57"/>
        <v>0</v>
      </c>
      <c r="P234" s="13"/>
      <c r="Q234" s="27">
        <f t="shared" si="58"/>
        <v>0</v>
      </c>
      <c r="R234" s="13"/>
      <c r="S234" s="27">
        <f t="shared" si="59"/>
        <v>0</v>
      </c>
      <c r="T234" s="13"/>
      <c r="U234" s="27">
        <f t="shared" si="60"/>
        <v>0</v>
      </c>
      <c r="V234" s="13"/>
      <c r="W234" s="27">
        <f t="shared" si="61"/>
        <v>0</v>
      </c>
      <c r="X234" s="13"/>
      <c r="Y234" s="27">
        <f t="shared" si="62"/>
        <v>0</v>
      </c>
      <c r="Z234" s="13"/>
      <c r="AA234" s="27">
        <f t="shared" si="63"/>
        <v>0</v>
      </c>
      <c r="AB234" s="13"/>
      <c r="AC234" s="27">
        <f t="shared" si="64"/>
        <v>0</v>
      </c>
      <c r="AD234" s="13"/>
      <c r="AE234" s="27">
        <f t="shared" si="65"/>
        <v>0</v>
      </c>
      <c r="AF234" s="13"/>
      <c r="AG234" s="28">
        <f t="shared" si="66"/>
        <v>0</v>
      </c>
      <c r="AH234" s="28">
        <f>LARGE((C234,E234,G234,I234,K234,M234,O234,Q234,S234,U234,W234,Y234,AA234,AC234,AE234),1)</f>
        <v>0</v>
      </c>
      <c r="AI234" s="28">
        <f>LARGE((C234,E234,G234,I234,K234,M234,O234,Q234,S234,U234,W234,Y234,AA234,AC234,AE234),2)</f>
        <v>0</v>
      </c>
      <c r="AJ234" s="28">
        <f>LARGE((C234,E234,G234,I234,K234,M234,O234,Q234,S234,U234,W234,Y234,AA234,AC234,AE234),3)</f>
        <v>0</v>
      </c>
      <c r="AK234" s="28">
        <f t="shared" si="67"/>
        <v>0</v>
      </c>
      <c r="AL234" s="27"/>
      <c r="AM234" s="30"/>
    </row>
    <row r="235" spans="1:39" x14ac:dyDescent="0.2">
      <c r="A235" s="13" t="s">
        <v>219</v>
      </c>
      <c r="B235" s="34" t="s">
        <v>220</v>
      </c>
      <c r="C235" s="27">
        <f t="shared" si="51"/>
        <v>0</v>
      </c>
      <c r="D235" s="13"/>
      <c r="E235" s="27">
        <f t="shared" si="52"/>
        <v>0</v>
      </c>
      <c r="F235" s="26"/>
      <c r="G235" s="27">
        <f t="shared" si="53"/>
        <v>0</v>
      </c>
      <c r="H235" s="13"/>
      <c r="I235" s="27">
        <f t="shared" si="54"/>
        <v>0</v>
      </c>
      <c r="J235" s="13"/>
      <c r="K235" s="27">
        <f t="shared" si="55"/>
        <v>0</v>
      </c>
      <c r="L235" s="26"/>
      <c r="M235" s="27">
        <f t="shared" si="56"/>
        <v>0</v>
      </c>
      <c r="N235" s="26"/>
      <c r="O235" s="27">
        <f t="shared" si="57"/>
        <v>0</v>
      </c>
      <c r="P235" s="13"/>
      <c r="Q235" s="27">
        <f t="shared" si="58"/>
        <v>0</v>
      </c>
      <c r="R235" s="13"/>
      <c r="S235" s="27">
        <f t="shared" si="59"/>
        <v>0</v>
      </c>
      <c r="T235" s="13"/>
      <c r="U235" s="27">
        <f t="shared" si="60"/>
        <v>0</v>
      </c>
      <c r="V235" s="13"/>
      <c r="W235" s="27">
        <f t="shared" si="61"/>
        <v>0</v>
      </c>
      <c r="X235" s="13"/>
      <c r="Y235" s="27">
        <f t="shared" si="62"/>
        <v>0</v>
      </c>
      <c r="Z235" s="13"/>
      <c r="AA235" s="27">
        <f t="shared" si="63"/>
        <v>0</v>
      </c>
      <c r="AB235" s="13"/>
      <c r="AC235" s="27">
        <f t="shared" si="64"/>
        <v>0</v>
      </c>
      <c r="AD235" s="13"/>
      <c r="AE235" s="27">
        <f t="shared" si="65"/>
        <v>0</v>
      </c>
      <c r="AF235" s="13"/>
      <c r="AG235" s="28">
        <f t="shared" si="66"/>
        <v>0</v>
      </c>
      <c r="AH235" s="28">
        <f>LARGE((C235,E235,G235,I235,K235,M235,O235,Q235,S235,U235,W235,Y235,AA235,AC235,AE235),1)</f>
        <v>0</v>
      </c>
      <c r="AI235" s="28">
        <f>LARGE((C235,E235,G235,I235,K235,M235,O235,Q235,S235,U235,W235,Y235,AA235,AC235,AE235),2)</f>
        <v>0</v>
      </c>
      <c r="AJ235" s="28">
        <f>LARGE((C235,E235,G235,I235,K235,M235,O235,Q235,S235,U235,W235,Y235,AA235,AC235,AE235),3)</f>
        <v>0</v>
      </c>
      <c r="AK235" s="28">
        <f t="shared" si="67"/>
        <v>0</v>
      </c>
      <c r="AL235" s="27"/>
      <c r="AM235" s="30"/>
    </row>
    <row r="236" spans="1:39" x14ac:dyDescent="0.2">
      <c r="A236" s="31" t="s">
        <v>294</v>
      </c>
      <c r="B236" s="31" t="s">
        <v>295</v>
      </c>
      <c r="C236" s="27">
        <f t="shared" si="51"/>
        <v>0</v>
      </c>
      <c r="D236" s="13"/>
      <c r="E236" s="27">
        <f t="shared" si="52"/>
        <v>0</v>
      </c>
      <c r="F236" s="13"/>
      <c r="G236" s="27">
        <f t="shared" si="53"/>
        <v>0</v>
      </c>
      <c r="H236" s="13"/>
      <c r="I236" s="27">
        <f t="shared" si="54"/>
        <v>0</v>
      </c>
      <c r="J236" s="13"/>
      <c r="K236" s="27">
        <f t="shared" si="55"/>
        <v>0</v>
      </c>
      <c r="L236" s="26"/>
      <c r="M236" s="27">
        <f t="shared" si="56"/>
        <v>0</v>
      </c>
      <c r="N236" s="26"/>
      <c r="O236" s="27">
        <f t="shared" si="57"/>
        <v>0</v>
      </c>
      <c r="P236" s="13"/>
      <c r="Q236" s="27">
        <f t="shared" si="58"/>
        <v>0</v>
      </c>
      <c r="R236" s="13"/>
      <c r="S236" s="27">
        <f t="shared" si="59"/>
        <v>0</v>
      </c>
      <c r="T236" s="13"/>
      <c r="U236" s="27">
        <f t="shared" si="60"/>
        <v>0</v>
      </c>
      <c r="V236" s="13"/>
      <c r="W236" s="27">
        <f t="shared" si="61"/>
        <v>0</v>
      </c>
      <c r="X236" s="13"/>
      <c r="Y236" s="27">
        <f t="shared" si="62"/>
        <v>0</v>
      </c>
      <c r="Z236" s="13"/>
      <c r="AA236" s="27">
        <f t="shared" si="63"/>
        <v>0</v>
      </c>
      <c r="AB236" s="13"/>
      <c r="AC236" s="27">
        <f t="shared" si="64"/>
        <v>0</v>
      </c>
      <c r="AD236" s="13"/>
      <c r="AE236" s="27">
        <f t="shared" si="65"/>
        <v>0</v>
      </c>
      <c r="AF236" s="13"/>
      <c r="AG236" s="28">
        <f t="shared" si="66"/>
        <v>0</v>
      </c>
      <c r="AH236" s="28">
        <f>LARGE((C236,E236,G236,I236,K236,M236,O236,Q236,S236,U236,W236,Y236,AA236,AC236,AE236),1)</f>
        <v>0</v>
      </c>
      <c r="AI236" s="28">
        <f>LARGE((C236,E236,G236,I236,K236,M236,O236,Q236,S236,U236,W236,Y236,AA236,AC236,AE236),2)</f>
        <v>0</v>
      </c>
      <c r="AJ236" s="28">
        <f>LARGE((C236,E236,G236,I236,K236,M236,O236,Q236,S236,U236,W236,Y236,AA236,AC236,AE236),3)</f>
        <v>0</v>
      </c>
      <c r="AK236" s="28">
        <f t="shared" si="67"/>
        <v>0</v>
      </c>
      <c r="AL236" s="27"/>
      <c r="AM236" s="30"/>
    </row>
    <row r="237" spans="1:39" x14ac:dyDescent="0.2">
      <c r="A237" s="31" t="s">
        <v>258</v>
      </c>
      <c r="B237" s="31" t="s">
        <v>259</v>
      </c>
      <c r="C237" s="27">
        <f t="shared" si="51"/>
        <v>0</v>
      </c>
      <c r="D237" s="13"/>
      <c r="E237" s="27">
        <f t="shared" si="52"/>
        <v>0</v>
      </c>
      <c r="F237" s="13"/>
      <c r="G237" s="27">
        <f t="shared" si="53"/>
        <v>0</v>
      </c>
      <c r="H237" s="13"/>
      <c r="I237" s="27">
        <f t="shared" si="54"/>
        <v>0</v>
      </c>
      <c r="J237" s="13"/>
      <c r="K237" s="27">
        <f t="shared" si="55"/>
        <v>0</v>
      </c>
      <c r="L237" s="26"/>
      <c r="M237" s="27">
        <f t="shared" si="56"/>
        <v>0</v>
      </c>
      <c r="N237" s="26"/>
      <c r="O237" s="27">
        <f t="shared" si="57"/>
        <v>0</v>
      </c>
      <c r="P237" s="13"/>
      <c r="Q237" s="27">
        <f t="shared" si="58"/>
        <v>0</v>
      </c>
      <c r="R237" s="13"/>
      <c r="S237" s="27">
        <f t="shared" si="59"/>
        <v>0</v>
      </c>
      <c r="T237" s="13"/>
      <c r="U237" s="27">
        <f t="shared" si="60"/>
        <v>0</v>
      </c>
      <c r="V237" s="13"/>
      <c r="W237" s="27">
        <f t="shared" si="61"/>
        <v>0</v>
      </c>
      <c r="X237" s="13"/>
      <c r="Y237" s="27">
        <f t="shared" si="62"/>
        <v>0</v>
      </c>
      <c r="Z237" s="13"/>
      <c r="AA237" s="27">
        <f t="shared" si="63"/>
        <v>0</v>
      </c>
      <c r="AB237" s="13"/>
      <c r="AC237" s="27">
        <f t="shared" si="64"/>
        <v>0</v>
      </c>
      <c r="AD237" s="13"/>
      <c r="AE237" s="27">
        <f t="shared" si="65"/>
        <v>0</v>
      </c>
      <c r="AF237" s="13"/>
      <c r="AG237" s="28">
        <f t="shared" si="66"/>
        <v>0</v>
      </c>
      <c r="AH237" s="28">
        <f>LARGE((C237,E237,G237,I237,K237,M237,O237,Q237,S237,U237,W237,Y237,AA237,AC237,AE237),1)</f>
        <v>0</v>
      </c>
      <c r="AI237" s="28">
        <f>LARGE((C237,E237,G237,I237,K237,M237,O237,Q237,S237,U237,W237,Y237,AA237,AC237,AE237),2)</f>
        <v>0</v>
      </c>
      <c r="AJ237" s="28">
        <f>LARGE((C237,E237,G237,I237,K237,M237,O237,Q237,S237,U237,W237,Y237,AA237,AC237,AE237),3)</f>
        <v>0</v>
      </c>
      <c r="AK237" s="28">
        <f t="shared" si="67"/>
        <v>0</v>
      </c>
      <c r="AL237" s="27"/>
      <c r="AM237" s="30"/>
    </row>
    <row r="238" spans="1:39" x14ac:dyDescent="0.2">
      <c r="A238" s="32" t="s">
        <v>151</v>
      </c>
      <c r="B238" s="32" t="s">
        <v>291</v>
      </c>
      <c r="C238" s="27">
        <f t="shared" si="51"/>
        <v>0</v>
      </c>
      <c r="D238" s="13"/>
      <c r="E238" s="27">
        <f t="shared" si="52"/>
        <v>0</v>
      </c>
      <c r="F238" s="13"/>
      <c r="G238" s="27">
        <f t="shared" si="53"/>
        <v>0</v>
      </c>
      <c r="H238" s="13"/>
      <c r="I238" s="27">
        <f t="shared" si="54"/>
        <v>0</v>
      </c>
      <c r="J238" s="13"/>
      <c r="K238" s="27">
        <f t="shared" si="55"/>
        <v>0</v>
      </c>
      <c r="L238" s="26"/>
      <c r="M238" s="27">
        <f t="shared" si="56"/>
        <v>0</v>
      </c>
      <c r="N238" s="26"/>
      <c r="O238" s="27">
        <f t="shared" si="57"/>
        <v>0</v>
      </c>
      <c r="P238" s="13"/>
      <c r="Q238" s="27">
        <f t="shared" si="58"/>
        <v>0</v>
      </c>
      <c r="R238" s="13"/>
      <c r="S238" s="27">
        <f t="shared" si="59"/>
        <v>0</v>
      </c>
      <c r="T238" s="13"/>
      <c r="U238" s="27">
        <f t="shared" si="60"/>
        <v>0</v>
      </c>
      <c r="V238" s="13"/>
      <c r="W238" s="27">
        <f t="shared" si="61"/>
        <v>0</v>
      </c>
      <c r="X238" s="13"/>
      <c r="Y238" s="27">
        <f t="shared" si="62"/>
        <v>0</v>
      </c>
      <c r="Z238" s="13"/>
      <c r="AA238" s="27">
        <f t="shared" si="63"/>
        <v>0</v>
      </c>
      <c r="AB238" s="13"/>
      <c r="AC238" s="27">
        <f t="shared" si="64"/>
        <v>0</v>
      </c>
      <c r="AD238" s="13"/>
      <c r="AE238" s="27">
        <f t="shared" si="65"/>
        <v>0</v>
      </c>
      <c r="AF238" s="13"/>
      <c r="AG238" s="28">
        <f t="shared" si="66"/>
        <v>0</v>
      </c>
      <c r="AH238" s="28">
        <f>LARGE((C238,E238,G238,I238,K238,M238,O238,Q238,S238,U238,W238,Y238,AA238,AC238,AE238),1)</f>
        <v>0</v>
      </c>
      <c r="AI238" s="28">
        <f>LARGE((C238,E238,G238,I238,K238,M238,O238,Q238,S238,U238,W238,Y238,AA238,AC238,AE238),2)</f>
        <v>0</v>
      </c>
      <c r="AJ238" s="28">
        <f>LARGE((C238,E238,G238,I238,K238,M238,O238,Q238,S238,U238,W238,Y238,AA238,AC238,AE238),3)</f>
        <v>0</v>
      </c>
      <c r="AK238" s="28">
        <f t="shared" si="67"/>
        <v>0</v>
      </c>
      <c r="AL238" s="27"/>
      <c r="AM238" s="30"/>
    </row>
    <row r="239" spans="1:39" x14ac:dyDescent="0.2">
      <c r="A239" s="32" t="s">
        <v>125</v>
      </c>
      <c r="B239" s="32" t="s">
        <v>166</v>
      </c>
      <c r="C239" s="27">
        <f t="shared" si="51"/>
        <v>0</v>
      </c>
      <c r="D239" s="13"/>
      <c r="E239" s="27">
        <f t="shared" si="52"/>
        <v>0</v>
      </c>
      <c r="F239" s="13"/>
      <c r="G239" s="27">
        <f t="shared" si="53"/>
        <v>0</v>
      </c>
      <c r="H239" s="13"/>
      <c r="I239" s="27">
        <f t="shared" si="54"/>
        <v>0</v>
      </c>
      <c r="J239" s="13"/>
      <c r="K239" s="27">
        <f t="shared" si="55"/>
        <v>0</v>
      </c>
      <c r="L239" s="26"/>
      <c r="M239" s="27">
        <f t="shared" si="56"/>
        <v>0</v>
      </c>
      <c r="N239" s="26"/>
      <c r="O239" s="27">
        <f t="shared" si="57"/>
        <v>0</v>
      </c>
      <c r="P239" s="13"/>
      <c r="Q239" s="27">
        <f t="shared" si="58"/>
        <v>0</v>
      </c>
      <c r="R239" s="13"/>
      <c r="S239" s="27">
        <f t="shared" si="59"/>
        <v>0</v>
      </c>
      <c r="T239" s="13"/>
      <c r="U239" s="27">
        <f t="shared" si="60"/>
        <v>0</v>
      </c>
      <c r="V239" s="13"/>
      <c r="W239" s="27">
        <f t="shared" si="61"/>
        <v>0</v>
      </c>
      <c r="X239" s="13"/>
      <c r="Y239" s="27">
        <f t="shared" si="62"/>
        <v>0</v>
      </c>
      <c r="Z239" s="13"/>
      <c r="AA239" s="27">
        <f t="shared" si="63"/>
        <v>0</v>
      </c>
      <c r="AB239" s="13"/>
      <c r="AC239" s="27">
        <f t="shared" si="64"/>
        <v>0</v>
      </c>
      <c r="AD239" s="13"/>
      <c r="AE239" s="27">
        <f t="shared" si="65"/>
        <v>0</v>
      </c>
      <c r="AF239" s="13"/>
      <c r="AG239" s="28">
        <f t="shared" si="66"/>
        <v>0</v>
      </c>
      <c r="AH239" s="28">
        <f>LARGE((C239,E239,G239,I239,K239,M239,O239,Q239,S239,U239,W239,Y239,AA239,AC239,AE239),1)</f>
        <v>0</v>
      </c>
      <c r="AI239" s="28">
        <f>LARGE((C239,E239,G239,I239,K239,M239,O239,Q239,S239,U239,W239,Y239,AA239,AC239,AE239),2)</f>
        <v>0</v>
      </c>
      <c r="AJ239" s="28">
        <f>LARGE((C239,E239,G239,I239,K239,M239,O239,Q239,S239,U239,W239,Y239,AA239,AC239,AE239),3)</f>
        <v>0</v>
      </c>
      <c r="AK239" s="28">
        <f t="shared" si="67"/>
        <v>0</v>
      </c>
      <c r="AL239" s="27"/>
      <c r="AM239" s="30"/>
    </row>
    <row r="240" spans="1:39" x14ac:dyDescent="0.2">
      <c r="A240" s="31" t="s">
        <v>83</v>
      </c>
      <c r="B240" s="31" t="s">
        <v>82</v>
      </c>
      <c r="C240" s="27">
        <f t="shared" si="51"/>
        <v>0</v>
      </c>
      <c r="D240" s="13"/>
      <c r="E240" s="27">
        <f t="shared" si="52"/>
        <v>0</v>
      </c>
      <c r="F240" s="13"/>
      <c r="G240" s="27">
        <f t="shared" si="53"/>
        <v>0</v>
      </c>
      <c r="H240" s="13"/>
      <c r="I240" s="27">
        <f t="shared" si="54"/>
        <v>0</v>
      </c>
      <c r="J240" s="13"/>
      <c r="K240" s="27">
        <f t="shared" si="55"/>
        <v>0</v>
      </c>
      <c r="L240" s="26"/>
      <c r="M240" s="27">
        <f t="shared" si="56"/>
        <v>0</v>
      </c>
      <c r="N240" s="26"/>
      <c r="O240" s="27">
        <f t="shared" si="57"/>
        <v>0</v>
      </c>
      <c r="P240" s="13"/>
      <c r="Q240" s="27">
        <f t="shared" si="58"/>
        <v>0</v>
      </c>
      <c r="R240" s="13"/>
      <c r="S240" s="27">
        <f t="shared" si="59"/>
        <v>0</v>
      </c>
      <c r="T240" s="13"/>
      <c r="U240" s="27">
        <f t="shared" si="60"/>
        <v>0</v>
      </c>
      <c r="V240" s="13"/>
      <c r="W240" s="27">
        <f t="shared" si="61"/>
        <v>0</v>
      </c>
      <c r="X240" s="13"/>
      <c r="Y240" s="27">
        <f t="shared" si="62"/>
        <v>0</v>
      </c>
      <c r="Z240" s="13"/>
      <c r="AA240" s="27">
        <f t="shared" si="63"/>
        <v>0</v>
      </c>
      <c r="AB240" s="13"/>
      <c r="AC240" s="27">
        <f t="shared" si="64"/>
        <v>0</v>
      </c>
      <c r="AD240" s="13"/>
      <c r="AE240" s="27">
        <f t="shared" si="65"/>
        <v>0</v>
      </c>
      <c r="AF240" s="13"/>
      <c r="AG240" s="28">
        <f t="shared" si="66"/>
        <v>0</v>
      </c>
      <c r="AH240" s="28">
        <f>LARGE((C240,E240,G240,I240,K240,M240,O240,Q240,S240,U240,W240,Y240,AA240,AC240,AE240),1)</f>
        <v>0</v>
      </c>
      <c r="AI240" s="28">
        <f>LARGE((C240,E240,G240,I240,K240,M240,O240,Q240,S240,U240,W240,Y240,AA240,AC240,AE240),2)</f>
        <v>0</v>
      </c>
      <c r="AJ240" s="28">
        <f>LARGE((C240,E240,G240,I240,K240,M240,O240,Q240,S240,U240,W240,Y240,AA240,AC240,AE240),3)</f>
        <v>0</v>
      </c>
      <c r="AK240" s="28">
        <f t="shared" si="67"/>
        <v>0</v>
      </c>
      <c r="AL240" s="27"/>
      <c r="AM240" s="30"/>
    </row>
    <row r="241" spans="1:39" x14ac:dyDescent="0.2">
      <c r="A241" s="32" t="s">
        <v>133</v>
      </c>
      <c r="B241" s="32" t="s">
        <v>174</v>
      </c>
      <c r="C241" s="27">
        <f t="shared" si="51"/>
        <v>0</v>
      </c>
      <c r="D241" s="13"/>
      <c r="E241" s="27">
        <f t="shared" si="52"/>
        <v>0</v>
      </c>
      <c r="F241" s="13"/>
      <c r="G241" s="27">
        <f t="shared" si="53"/>
        <v>0</v>
      </c>
      <c r="H241" s="13"/>
      <c r="I241" s="27">
        <f t="shared" si="54"/>
        <v>0</v>
      </c>
      <c r="J241" s="13"/>
      <c r="K241" s="27">
        <f t="shared" si="55"/>
        <v>0</v>
      </c>
      <c r="L241" s="26"/>
      <c r="M241" s="27">
        <f t="shared" si="56"/>
        <v>0</v>
      </c>
      <c r="N241" s="26"/>
      <c r="O241" s="27">
        <f t="shared" si="57"/>
        <v>0</v>
      </c>
      <c r="P241" s="13"/>
      <c r="Q241" s="27">
        <f t="shared" si="58"/>
        <v>0</v>
      </c>
      <c r="R241" s="13"/>
      <c r="S241" s="27">
        <f t="shared" si="59"/>
        <v>0</v>
      </c>
      <c r="T241" s="13"/>
      <c r="U241" s="27">
        <f t="shared" si="60"/>
        <v>0</v>
      </c>
      <c r="V241" s="13"/>
      <c r="W241" s="27">
        <f t="shared" si="61"/>
        <v>0</v>
      </c>
      <c r="X241" s="13"/>
      <c r="Y241" s="27">
        <f t="shared" si="62"/>
        <v>0</v>
      </c>
      <c r="Z241" s="13"/>
      <c r="AA241" s="27">
        <f t="shared" si="63"/>
        <v>0</v>
      </c>
      <c r="AB241" s="13"/>
      <c r="AC241" s="27">
        <f t="shared" si="64"/>
        <v>0</v>
      </c>
      <c r="AD241" s="13"/>
      <c r="AE241" s="27">
        <f t="shared" si="65"/>
        <v>0</v>
      </c>
      <c r="AF241" s="13"/>
      <c r="AG241" s="28">
        <f t="shared" si="66"/>
        <v>0</v>
      </c>
      <c r="AH241" s="28">
        <f>LARGE((C241,E241,G241,I241,K241,M241,O241,Q241,S241,U241,W241,Y241,AA241,AC241,AE241),1)</f>
        <v>0</v>
      </c>
      <c r="AI241" s="28">
        <f>LARGE((C241,E241,G241,I241,K241,M241,O241,Q241,S241,U241,W241,Y241,AA241,AC241,AE241),2)</f>
        <v>0</v>
      </c>
      <c r="AJ241" s="28">
        <f>LARGE((C241,E241,G241,I241,K241,M241,O241,Q241,S241,U241,W241,Y241,AA241,AC241,AE241),3)</f>
        <v>0</v>
      </c>
      <c r="AK241" s="28">
        <f t="shared" si="67"/>
        <v>0</v>
      </c>
      <c r="AL241" s="27"/>
      <c r="AM241" s="30"/>
    </row>
    <row r="242" spans="1:39" x14ac:dyDescent="0.2">
      <c r="A242" s="31" t="s">
        <v>58</v>
      </c>
      <c r="B242" s="31" t="s">
        <v>59</v>
      </c>
      <c r="C242" s="27">
        <f t="shared" si="51"/>
        <v>0</v>
      </c>
      <c r="D242" s="13"/>
      <c r="E242" s="27">
        <f t="shared" si="52"/>
        <v>0</v>
      </c>
      <c r="F242" s="13"/>
      <c r="G242" s="27">
        <f t="shared" si="53"/>
        <v>0</v>
      </c>
      <c r="H242" s="13"/>
      <c r="I242" s="27">
        <f t="shared" si="54"/>
        <v>0</v>
      </c>
      <c r="J242" s="13"/>
      <c r="K242" s="27">
        <f t="shared" si="55"/>
        <v>0</v>
      </c>
      <c r="L242" s="26"/>
      <c r="M242" s="27">
        <f t="shared" si="56"/>
        <v>0</v>
      </c>
      <c r="N242" s="26"/>
      <c r="O242" s="27">
        <f t="shared" si="57"/>
        <v>0</v>
      </c>
      <c r="P242" s="13"/>
      <c r="Q242" s="27">
        <f t="shared" si="58"/>
        <v>0</v>
      </c>
      <c r="R242" s="13"/>
      <c r="S242" s="27">
        <f t="shared" si="59"/>
        <v>0</v>
      </c>
      <c r="T242" s="13"/>
      <c r="U242" s="27">
        <f t="shared" si="60"/>
        <v>0</v>
      </c>
      <c r="V242" s="13"/>
      <c r="W242" s="27">
        <f t="shared" si="61"/>
        <v>0</v>
      </c>
      <c r="X242" s="13"/>
      <c r="Y242" s="27">
        <f t="shared" si="62"/>
        <v>0</v>
      </c>
      <c r="Z242" s="13"/>
      <c r="AA242" s="27">
        <f t="shared" si="63"/>
        <v>0</v>
      </c>
      <c r="AB242" s="13"/>
      <c r="AC242" s="27">
        <f t="shared" si="64"/>
        <v>0</v>
      </c>
      <c r="AD242" s="13"/>
      <c r="AE242" s="27">
        <f t="shared" si="65"/>
        <v>0</v>
      </c>
      <c r="AF242" s="13"/>
      <c r="AG242" s="28">
        <f t="shared" si="66"/>
        <v>0</v>
      </c>
      <c r="AH242" s="28">
        <f>LARGE((C242,E242,G242,I242,K242,M242,O242,Q242,S242,U242,W242,Y242,AA242,AC242,AE242),1)</f>
        <v>0</v>
      </c>
      <c r="AI242" s="28">
        <f>LARGE((C242,E242,G242,I242,K242,M242,O242,Q242,S242,U242,W242,Y242,AA242,AC242,AE242),2)</f>
        <v>0</v>
      </c>
      <c r="AJ242" s="28">
        <f>LARGE((C242,E242,G242,I242,K242,M242,O242,Q242,S242,U242,W242,Y242,AA242,AC242,AE242),3)</f>
        <v>0</v>
      </c>
      <c r="AK242" s="28">
        <f t="shared" si="67"/>
        <v>0</v>
      </c>
      <c r="AL242" s="27"/>
      <c r="AM242" s="30"/>
    </row>
    <row r="243" spans="1:39" x14ac:dyDescent="0.2">
      <c r="A243" s="32" t="s">
        <v>128</v>
      </c>
      <c r="B243" s="32" t="s">
        <v>169</v>
      </c>
      <c r="C243" s="27">
        <f t="shared" si="51"/>
        <v>0</v>
      </c>
      <c r="D243" s="13"/>
      <c r="E243" s="27">
        <f t="shared" si="52"/>
        <v>0</v>
      </c>
      <c r="F243" s="13"/>
      <c r="G243" s="27">
        <f t="shared" si="53"/>
        <v>0</v>
      </c>
      <c r="H243" s="13"/>
      <c r="I243" s="27">
        <f t="shared" si="54"/>
        <v>0</v>
      </c>
      <c r="J243" s="13"/>
      <c r="K243" s="27">
        <f t="shared" si="55"/>
        <v>0</v>
      </c>
      <c r="L243" s="26"/>
      <c r="M243" s="27">
        <f t="shared" si="56"/>
        <v>0</v>
      </c>
      <c r="N243" s="26"/>
      <c r="O243" s="27">
        <f t="shared" si="57"/>
        <v>0</v>
      </c>
      <c r="P243" s="13"/>
      <c r="Q243" s="27">
        <f t="shared" si="58"/>
        <v>0</v>
      </c>
      <c r="R243" s="13"/>
      <c r="S243" s="27">
        <f t="shared" si="59"/>
        <v>0</v>
      </c>
      <c r="T243" s="13"/>
      <c r="U243" s="27">
        <f t="shared" si="60"/>
        <v>0</v>
      </c>
      <c r="V243" s="13"/>
      <c r="W243" s="27">
        <f t="shared" si="61"/>
        <v>0</v>
      </c>
      <c r="X243" s="13"/>
      <c r="Y243" s="27">
        <f t="shared" si="62"/>
        <v>0</v>
      </c>
      <c r="Z243" s="13"/>
      <c r="AA243" s="27">
        <f t="shared" si="63"/>
        <v>0</v>
      </c>
      <c r="AB243" s="13"/>
      <c r="AC243" s="27">
        <f t="shared" si="64"/>
        <v>0</v>
      </c>
      <c r="AD243" s="13"/>
      <c r="AE243" s="27">
        <f t="shared" si="65"/>
        <v>0</v>
      </c>
      <c r="AF243" s="13"/>
      <c r="AG243" s="28">
        <f t="shared" si="66"/>
        <v>0</v>
      </c>
      <c r="AH243" s="28">
        <f>LARGE((C243,E243,G243,I243,K243,M243,O243,Q243,S243,U243,W243,Y243,AA243,AC243,AE243),1)</f>
        <v>0</v>
      </c>
      <c r="AI243" s="28">
        <f>LARGE((C243,E243,G243,I243,K243,M243,O243,Q243,S243,U243,W243,Y243,AA243,AC243,AE243),2)</f>
        <v>0</v>
      </c>
      <c r="AJ243" s="28">
        <f>LARGE((C243,E243,G243,I243,K243,M243,O243,Q243,S243,U243,W243,Y243,AA243,AC243,AE243),3)</f>
        <v>0</v>
      </c>
      <c r="AK243" s="28">
        <f t="shared" si="67"/>
        <v>0</v>
      </c>
      <c r="AL243" s="27"/>
      <c r="AM243" s="30"/>
    </row>
    <row r="244" spans="1:39" x14ac:dyDescent="0.2">
      <c r="A244" s="29" t="s">
        <v>68</v>
      </c>
      <c r="B244" s="13" t="s">
        <v>67</v>
      </c>
      <c r="C244" s="27">
        <f t="shared" si="51"/>
        <v>0</v>
      </c>
      <c r="D244" s="13"/>
      <c r="E244" s="27">
        <f t="shared" si="52"/>
        <v>0</v>
      </c>
      <c r="F244" s="13"/>
      <c r="G244" s="27">
        <f t="shared" si="53"/>
        <v>0</v>
      </c>
      <c r="H244" s="13"/>
      <c r="I244" s="27">
        <f t="shared" si="54"/>
        <v>0</v>
      </c>
      <c r="J244" s="13"/>
      <c r="K244" s="27">
        <f t="shared" si="55"/>
        <v>0</v>
      </c>
      <c r="L244" s="26"/>
      <c r="M244" s="27">
        <f t="shared" si="56"/>
        <v>0</v>
      </c>
      <c r="N244" s="26"/>
      <c r="O244" s="27">
        <f t="shared" si="57"/>
        <v>0</v>
      </c>
      <c r="P244" s="13"/>
      <c r="Q244" s="27">
        <f t="shared" si="58"/>
        <v>0</v>
      </c>
      <c r="R244" s="13"/>
      <c r="S244" s="27">
        <f t="shared" si="59"/>
        <v>0</v>
      </c>
      <c r="T244" s="13"/>
      <c r="U244" s="27">
        <f t="shared" si="60"/>
        <v>0</v>
      </c>
      <c r="V244" s="13"/>
      <c r="W244" s="27">
        <f t="shared" si="61"/>
        <v>0</v>
      </c>
      <c r="X244" s="13"/>
      <c r="Y244" s="27">
        <f t="shared" si="62"/>
        <v>0</v>
      </c>
      <c r="Z244" s="13"/>
      <c r="AA244" s="27">
        <f t="shared" si="63"/>
        <v>0</v>
      </c>
      <c r="AB244" s="13"/>
      <c r="AC244" s="27">
        <f t="shared" si="64"/>
        <v>0</v>
      </c>
      <c r="AD244" s="13"/>
      <c r="AE244" s="27">
        <f t="shared" si="65"/>
        <v>0</v>
      </c>
      <c r="AF244" s="13"/>
      <c r="AG244" s="28">
        <f t="shared" si="66"/>
        <v>0</v>
      </c>
      <c r="AH244" s="28">
        <f>LARGE((C244,E244,G244,I244,K244,M244,O244,Q244,S244,U244,W244,Y244,AA244,AC244,AE244),1)</f>
        <v>0</v>
      </c>
      <c r="AI244" s="28">
        <f>LARGE((C244,E244,G244,I244,K244,M244,O244,Q244,S244,U244,W244,Y244,AA244,AC244,AE244),2)</f>
        <v>0</v>
      </c>
      <c r="AJ244" s="28">
        <f>LARGE((C244,E244,G244,I244,K244,M244,O244,Q244,S244,U244,W244,Y244,AA244,AC244,AE244),3)</f>
        <v>0</v>
      </c>
      <c r="AK244" s="28">
        <f t="shared" si="67"/>
        <v>0</v>
      </c>
      <c r="AL244" s="27"/>
      <c r="AM244" s="30"/>
    </row>
    <row r="245" spans="1:39" x14ac:dyDescent="0.2">
      <c r="A245" s="32" t="s">
        <v>155</v>
      </c>
      <c r="B245" s="32" t="s">
        <v>190</v>
      </c>
      <c r="C245" s="27">
        <f t="shared" si="51"/>
        <v>0</v>
      </c>
      <c r="D245" s="13"/>
      <c r="E245" s="27">
        <f t="shared" si="52"/>
        <v>0</v>
      </c>
      <c r="F245" s="13"/>
      <c r="G245" s="27">
        <f t="shared" si="53"/>
        <v>0</v>
      </c>
      <c r="H245" s="13"/>
      <c r="I245" s="27">
        <f t="shared" si="54"/>
        <v>0</v>
      </c>
      <c r="J245" s="13"/>
      <c r="K245" s="27">
        <f t="shared" si="55"/>
        <v>0</v>
      </c>
      <c r="L245" s="26"/>
      <c r="M245" s="27">
        <f t="shared" si="56"/>
        <v>0</v>
      </c>
      <c r="N245" s="26"/>
      <c r="O245" s="27">
        <f t="shared" si="57"/>
        <v>0</v>
      </c>
      <c r="P245" s="13"/>
      <c r="Q245" s="27">
        <f t="shared" si="58"/>
        <v>0</v>
      </c>
      <c r="R245" s="13"/>
      <c r="S245" s="27">
        <f t="shared" si="59"/>
        <v>0</v>
      </c>
      <c r="T245" s="13"/>
      <c r="U245" s="27">
        <f t="shared" si="60"/>
        <v>0</v>
      </c>
      <c r="V245" s="13"/>
      <c r="W245" s="27">
        <f t="shared" si="61"/>
        <v>0</v>
      </c>
      <c r="X245" s="13"/>
      <c r="Y245" s="27">
        <f t="shared" si="62"/>
        <v>0</v>
      </c>
      <c r="Z245" s="13"/>
      <c r="AA245" s="27">
        <f t="shared" si="63"/>
        <v>0</v>
      </c>
      <c r="AB245" s="13"/>
      <c r="AC245" s="27">
        <f t="shared" si="64"/>
        <v>0</v>
      </c>
      <c r="AD245" s="13"/>
      <c r="AE245" s="27">
        <f t="shared" si="65"/>
        <v>0</v>
      </c>
      <c r="AF245" s="13"/>
      <c r="AG245" s="28">
        <f t="shared" si="66"/>
        <v>0</v>
      </c>
      <c r="AH245" s="28">
        <f>LARGE((C245,E245,G245,I245,K245,M245,O245,Q245,S245,U245,W245,Y245,AA245,AC245,AE245),1)</f>
        <v>0</v>
      </c>
      <c r="AI245" s="28">
        <f>LARGE((C245,E245,G245,I245,K245,M245,O245,Q245,S245,U245,W245,Y245,AA245,AC245,AE245),2)</f>
        <v>0</v>
      </c>
      <c r="AJ245" s="28">
        <f>LARGE((C245,E245,G245,I245,K245,M245,O245,Q245,S245,U245,W245,Y245,AA245,AC245,AE245),3)</f>
        <v>0</v>
      </c>
      <c r="AK245" s="28">
        <f t="shared" si="67"/>
        <v>0</v>
      </c>
      <c r="AL245" s="27"/>
      <c r="AM245" s="30"/>
    </row>
    <row r="246" spans="1:39" x14ac:dyDescent="0.2">
      <c r="A246" s="13" t="s">
        <v>61</v>
      </c>
      <c r="B246" s="13" t="s">
        <v>62</v>
      </c>
      <c r="C246" s="27">
        <f t="shared" si="51"/>
        <v>0</v>
      </c>
      <c r="D246" s="13"/>
      <c r="E246" s="27">
        <f t="shared" si="52"/>
        <v>0</v>
      </c>
      <c r="F246" s="13"/>
      <c r="G246" s="27">
        <f t="shared" si="53"/>
        <v>0</v>
      </c>
      <c r="H246" s="13"/>
      <c r="I246" s="27">
        <f t="shared" si="54"/>
        <v>0</v>
      </c>
      <c r="J246" s="13"/>
      <c r="K246" s="27">
        <f t="shared" si="55"/>
        <v>0</v>
      </c>
      <c r="L246" s="26"/>
      <c r="M246" s="27">
        <f t="shared" si="56"/>
        <v>0</v>
      </c>
      <c r="N246" s="26"/>
      <c r="O246" s="27">
        <f t="shared" si="57"/>
        <v>0</v>
      </c>
      <c r="P246" s="13"/>
      <c r="Q246" s="27">
        <f t="shared" si="58"/>
        <v>0</v>
      </c>
      <c r="R246" s="13"/>
      <c r="S246" s="27">
        <f t="shared" si="59"/>
        <v>0</v>
      </c>
      <c r="T246" s="13"/>
      <c r="U246" s="27">
        <f t="shared" si="60"/>
        <v>0</v>
      </c>
      <c r="V246" s="13"/>
      <c r="W246" s="27">
        <f t="shared" si="61"/>
        <v>0</v>
      </c>
      <c r="X246" s="13"/>
      <c r="Y246" s="27">
        <f t="shared" si="62"/>
        <v>0</v>
      </c>
      <c r="Z246" s="13"/>
      <c r="AA246" s="27">
        <f t="shared" si="63"/>
        <v>0</v>
      </c>
      <c r="AB246" s="13"/>
      <c r="AC246" s="27">
        <f t="shared" si="64"/>
        <v>0</v>
      </c>
      <c r="AD246" s="13"/>
      <c r="AE246" s="27">
        <f t="shared" si="65"/>
        <v>0</v>
      </c>
      <c r="AF246" s="13"/>
      <c r="AG246" s="28">
        <f t="shared" si="66"/>
        <v>0</v>
      </c>
      <c r="AH246" s="28">
        <f>LARGE((C246,E246,G246,I246,K246,M246,O246,Q246,S246,U246,W246,Y246,AA246,AC246,AE246),1)</f>
        <v>0</v>
      </c>
      <c r="AI246" s="28">
        <f>LARGE((C246,E246,G246,I246,K246,M246,O246,Q246,S246,U246,W246,Y246,AA246,AC246,AE246),2)</f>
        <v>0</v>
      </c>
      <c r="AJ246" s="28">
        <f>LARGE((C246,E246,G246,I246,K246,M246,O246,Q246,S246,U246,W246,Y246,AA246,AC246,AE246),3)</f>
        <v>0</v>
      </c>
      <c r="AK246" s="28">
        <f t="shared" si="67"/>
        <v>0</v>
      </c>
      <c r="AL246" s="27"/>
      <c r="AM246" s="30"/>
    </row>
    <row r="247" spans="1:39" x14ac:dyDescent="0.2">
      <c r="A247" s="13" t="s">
        <v>198</v>
      </c>
      <c r="B247" s="13" t="s">
        <v>199</v>
      </c>
      <c r="C247" s="27">
        <f t="shared" si="51"/>
        <v>0</v>
      </c>
      <c r="D247" s="13"/>
      <c r="E247" s="27">
        <f t="shared" si="52"/>
        <v>0</v>
      </c>
      <c r="F247" s="13"/>
      <c r="G247" s="27">
        <f t="shared" si="53"/>
        <v>0</v>
      </c>
      <c r="H247" s="13"/>
      <c r="I247" s="27">
        <f t="shared" si="54"/>
        <v>0</v>
      </c>
      <c r="J247" s="13"/>
      <c r="K247" s="27">
        <f t="shared" si="55"/>
        <v>0</v>
      </c>
      <c r="L247" s="13"/>
      <c r="M247" s="27">
        <f t="shared" si="56"/>
        <v>0</v>
      </c>
      <c r="N247" s="26"/>
      <c r="O247" s="27">
        <f t="shared" si="57"/>
        <v>0</v>
      </c>
      <c r="P247" s="13"/>
      <c r="Q247" s="27">
        <f t="shared" si="58"/>
        <v>0</v>
      </c>
      <c r="R247" s="13"/>
      <c r="S247" s="27">
        <f t="shared" si="59"/>
        <v>0</v>
      </c>
      <c r="T247" s="13"/>
      <c r="U247" s="27">
        <f t="shared" si="60"/>
        <v>0</v>
      </c>
      <c r="V247" s="13"/>
      <c r="W247" s="27">
        <f t="shared" si="61"/>
        <v>0</v>
      </c>
      <c r="X247" s="13"/>
      <c r="Y247" s="27">
        <f t="shared" si="62"/>
        <v>0</v>
      </c>
      <c r="Z247" s="13"/>
      <c r="AA247" s="27">
        <f t="shared" si="63"/>
        <v>0</v>
      </c>
      <c r="AB247" s="13"/>
      <c r="AC247" s="27">
        <f t="shared" si="64"/>
        <v>0</v>
      </c>
      <c r="AD247" s="13"/>
      <c r="AE247" s="27">
        <f t="shared" si="65"/>
        <v>0</v>
      </c>
      <c r="AF247" s="13"/>
      <c r="AG247" s="28">
        <f t="shared" si="66"/>
        <v>0</v>
      </c>
      <c r="AH247" s="28">
        <f>LARGE((C247,E247,G247,I247,K247,M247,O247,Q247,S247,U247,W247,Y247,AA247,AC247,AE247),1)</f>
        <v>0</v>
      </c>
      <c r="AI247" s="28">
        <f>LARGE((C247,E247,G247,I247,K247,M247,O247,Q247,S247,U247,W247,Y247,AA247,AC247,AE247),2)</f>
        <v>0</v>
      </c>
      <c r="AJ247" s="28">
        <f>LARGE((C247,E247,G247,I247,K247,M247,O247,Q247,S247,U247,W247,Y247,AA247,AC247,AE247),3)</f>
        <v>0</v>
      </c>
      <c r="AK247" s="28">
        <f t="shared" si="67"/>
        <v>0</v>
      </c>
      <c r="AL247" s="27"/>
      <c r="AM247" s="30"/>
    </row>
    <row r="248" spans="1:39" x14ac:dyDescent="0.2">
      <c r="A248" s="31" t="s">
        <v>117</v>
      </c>
      <c r="B248" s="31" t="s">
        <v>116</v>
      </c>
      <c r="C248" s="27">
        <f t="shared" si="51"/>
        <v>0</v>
      </c>
      <c r="D248" s="13"/>
      <c r="E248" s="27">
        <f t="shared" si="52"/>
        <v>0</v>
      </c>
      <c r="F248" s="13"/>
      <c r="G248" s="27">
        <f t="shared" si="53"/>
        <v>0</v>
      </c>
      <c r="H248" s="13"/>
      <c r="I248" s="27">
        <f t="shared" si="54"/>
        <v>0</v>
      </c>
      <c r="J248" s="13"/>
      <c r="K248" s="27">
        <f t="shared" si="55"/>
        <v>0</v>
      </c>
      <c r="L248" s="26"/>
      <c r="M248" s="27">
        <f t="shared" si="56"/>
        <v>0</v>
      </c>
      <c r="N248" s="26"/>
      <c r="O248" s="27">
        <f t="shared" si="57"/>
        <v>0</v>
      </c>
      <c r="P248" s="13"/>
      <c r="Q248" s="27">
        <f t="shared" si="58"/>
        <v>0</v>
      </c>
      <c r="R248" s="13"/>
      <c r="S248" s="27">
        <f t="shared" si="59"/>
        <v>0</v>
      </c>
      <c r="T248" s="13"/>
      <c r="U248" s="27">
        <f t="shared" si="60"/>
        <v>0</v>
      </c>
      <c r="V248" s="13"/>
      <c r="W248" s="27">
        <f t="shared" si="61"/>
        <v>0</v>
      </c>
      <c r="X248" s="13"/>
      <c r="Y248" s="27">
        <f t="shared" si="62"/>
        <v>0</v>
      </c>
      <c r="Z248" s="13"/>
      <c r="AA248" s="27">
        <f t="shared" si="63"/>
        <v>0</v>
      </c>
      <c r="AB248" s="13"/>
      <c r="AC248" s="27">
        <f t="shared" si="64"/>
        <v>0</v>
      </c>
      <c r="AD248" s="13"/>
      <c r="AE248" s="27">
        <f t="shared" si="65"/>
        <v>0</v>
      </c>
      <c r="AF248" s="13"/>
      <c r="AG248" s="28">
        <f t="shared" si="66"/>
        <v>0</v>
      </c>
      <c r="AH248" s="28">
        <f>LARGE((C248,E248,G248,I248,K248,M248,O248,Q248,S248,U248,W248,Y248,AA248,AC248,AE248),1)</f>
        <v>0</v>
      </c>
      <c r="AI248" s="28">
        <f>LARGE((C248,E248,G248,I248,K248,M248,O248,Q248,S248,U248,W248,Y248,AA248,AC248,AE248),2)</f>
        <v>0</v>
      </c>
      <c r="AJ248" s="28">
        <f>LARGE((C248,E248,G248,I248,K248,M248,O248,Q248,S248,U248,W248,Y248,AA248,AC248,AE248),3)</f>
        <v>0</v>
      </c>
      <c r="AK248" s="28">
        <f t="shared" si="67"/>
        <v>0</v>
      </c>
      <c r="AL248" s="27"/>
      <c r="AM248" s="30"/>
    </row>
    <row r="249" spans="1:39" x14ac:dyDescent="0.2">
      <c r="A249" s="13" t="s">
        <v>64</v>
      </c>
      <c r="B249" s="13" t="s">
        <v>63</v>
      </c>
      <c r="C249" s="27">
        <f t="shared" si="51"/>
        <v>0</v>
      </c>
      <c r="D249" s="13"/>
      <c r="E249" s="27">
        <f t="shared" si="52"/>
        <v>0</v>
      </c>
      <c r="F249" s="13"/>
      <c r="G249" s="27">
        <f t="shared" si="53"/>
        <v>0</v>
      </c>
      <c r="H249" s="13"/>
      <c r="I249" s="27">
        <f t="shared" si="54"/>
        <v>0</v>
      </c>
      <c r="J249" s="13"/>
      <c r="K249" s="27">
        <f t="shared" si="55"/>
        <v>0</v>
      </c>
      <c r="L249" s="26"/>
      <c r="M249" s="27">
        <f t="shared" si="56"/>
        <v>0</v>
      </c>
      <c r="N249" s="26"/>
      <c r="O249" s="27">
        <f t="shared" si="57"/>
        <v>0</v>
      </c>
      <c r="P249" s="13"/>
      <c r="Q249" s="27">
        <f t="shared" si="58"/>
        <v>0</v>
      </c>
      <c r="R249" s="13"/>
      <c r="S249" s="27">
        <f t="shared" si="59"/>
        <v>0</v>
      </c>
      <c r="T249" s="13"/>
      <c r="U249" s="27">
        <f t="shared" si="60"/>
        <v>0</v>
      </c>
      <c r="V249" s="13"/>
      <c r="W249" s="27">
        <f t="shared" si="61"/>
        <v>0</v>
      </c>
      <c r="X249" s="13"/>
      <c r="Y249" s="27">
        <f t="shared" si="62"/>
        <v>0</v>
      </c>
      <c r="Z249" s="13"/>
      <c r="AA249" s="27">
        <f t="shared" si="63"/>
        <v>0</v>
      </c>
      <c r="AB249" s="13"/>
      <c r="AC249" s="27">
        <f t="shared" si="64"/>
        <v>0</v>
      </c>
      <c r="AD249" s="13"/>
      <c r="AE249" s="27">
        <f t="shared" si="65"/>
        <v>0</v>
      </c>
      <c r="AF249" s="13"/>
      <c r="AG249" s="28">
        <f t="shared" si="66"/>
        <v>0</v>
      </c>
      <c r="AH249" s="28">
        <f>LARGE((C249,E249,G249,I249,K249,M249,O249,Q249,S249,U249,W249,Y249,AA249,AC249,AE249),1)</f>
        <v>0</v>
      </c>
      <c r="AI249" s="28">
        <f>LARGE((C249,E249,G249,I249,K249,M249,O249,Q249,S249,U249,W249,Y249,AA249,AC249,AE249),2)</f>
        <v>0</v>
      </c>
      <c r="AJ249" s="28">
        <f>LARGE((C249,E249,G249,I249,K249,M249,O249,Q249,S249,U249,W249,Y249,AA249,AC249,AE249),3)</f>
        <v>0</v>
      </c>
      <c r="AK249" s="28">
        <f t="shared" si="67"/>
        <v>0</v>
      </c>
      <c r="AL249" s="27"/>
      <c r="AM249" s="30"/>
    </row>
    <row r="250" spans="1:39" x14ac:dyDescent="0.2">
      <c r="A250" s="32" t="s">
        <v>159</v>
      </c>
      <c r="B250" s="32" t="s">
        <v>190</v>
      </c>
      <c r="C250" s="27">
        <f t="shared" si="51"/>
        <v>0</v>
      </c>
      <c r="D250" s="13"/>
      <c r="E250" s="27">
        <f t="shared" si="52"/>
        <v>0</v>
      </c>
      <c r="F250" s="13"/>
      <c r="G250" s="27">
        <f t="shared" si="53"/>
        <v>0</v>
      </c>
      <c r="H250" s="13"/>
      <c r="I250" s="27">
        <f t="shared" si="54"/>
        <v>0</v>
      </c>
      <c r="J250" s="13"/>
      <c r="K250" s="27">
        <f t="shared" si="55"/>
        <v>0</v>
      </c>
      <c r="L250" s="26"/>
      <c r="M250" s="27">
        <f t="shared" si="56"/>
        <v>0</v>
      </c>
      <c r="N250" s="26"/>
      <c r="O250" s="27">
        <f t="shared" si="57"/>
        <v>0</v>
      </c>
      <c r="P250" s="13"/>
      <c r="Q250" s="27">
        <f t="shared" si="58"/>
        <v>0</v>
      </c>
      <c r="R250" s="13"/>
      <c r="S250" s="27">
        <f t="shared" si="59"/>
        <v>0</v>
      </c>
      <c r="T250" s="13"/>
      <c r="U250" s="27">
        <f t="shared" si="60"/>
        <v>0</v>
      </c>
      <c r="V250" s="13"/>
      <c r="W250" s="27">
        <f t="shared" si="61"/>
        <v>0</v>
      </c>
      <c r="X250" s="13"/>
      <c r="Y250" s="27">
        <f t="shared" si="62"/>
        <v>0</v>
      </c>
      <c r="Z250" s="13"/>
      <c r="AA250" s="27">
        <f t="shared" si="63"/>
        <v>0</v>
      </c>
      <c r="AB250" s="13"/>
      <c r="AC250" s="27">
        <f t="shared" si="64"/>
        <v>0</v>
      </c>
      <c r="AD250" s="13"/>
      <c r="AE250" s="27">
        <f t="shared" si="65"/>
        <v>0</v>
      </c>
      <c r="AF250" s="13"/>
      <c r="AG250" s="28">
        <f t="shared" si="66"/>
        <v>0</v>
      </c>
      <c r="AH250" s="28">
        <f>LARGE((C250,E250,G250,I250,K250,M250,O250,Q250,S250,U250,W250,Y250,AA250,AC250,AE250),1)</f>
        <v>0</v>
      </c>
      <c r="AI250" s="28">
        <f>LARGE((C250,E250,G250,I250,K250,M250,O250,Q250,S250,U250,W250,Y250,AA250,AC250,AE250),2)</f>
        <v>0</v>
      </c>
      <c r="AJ250" s="28">
        <f>LARGE((C250,E250,G250,I250,K250,M250,O250,Q250,S250,U250,W250,Y250,AA250,AC250,AE250),3)</f>
        <v>0</v>
      </c>
      <c r="AK250" s="28">
        <f t="shared" si="67"/>
        <v>0</v>
      </c>
      <c r="AL250" s="27"/>
      <c r="AM250" s="30"/>
    </row>
    <row r="251" spans="1:39" x14ac:dyDescent="0.2">
      <c r="A251" s="32" t="s">
        <v>136</v>
      </c>
      <c r="B251" s="32" t="s">
        <v>177</v>
      </c>
      <c r="C251" s="27">
        <f t="shared" si="51"/>
        <v>0</v>
      </c>
      <c r="D251" s="13"/>
      <c r="E251" s="27">
        <f t="shared" si="52"/>
        <v>0</v>
      </c>
      <c r="F251" s="13"/>
      <c r="G251" s="27">
        <f t="shared" si="53"/>
        <v>0</v>
      </c>
      <c r="H251" s="13"/>
      <c r="I251" s="27">
        <f t="shared" si="54"/>
        <v>0</v>
      </c>
      <c r="J251" s="13"/>
      <c r="K251" s="27">
        <f t="shared" si="55"/>
        <v>0</v>
      </c>
      <c r="L251" s="26"/>
      <c r="M251" s="27">
        <f t="shared" si="56"/>
        <v>0</v>
      </c>
      <c r="N251" s="26"/>
      <c r="O251" s="27">
        <f t="shared" si="57"/>
        <v>0</v>
      </c>
      <c r="P251" s="13"/>
      <c r="Q251" s="27">
        <f t="shared" si="58"/>
        <v>0</v>
      </c>
      <c r="R251" s="13"/>
      <c r="S251" s="27">
        <f t="shared" si="59"/>
        <v>0</v>
      </c>
      <c r="T251" s="13"/>
      <c r="U251" s="27">
        <f t="shared" si="60"/>
        <v>0</v>
      </c>
      <c r="V251" s="13"/>
      <c r="W251" s="27">
        <f t="shared" si="61"/>
        <v>0</v>
      </c>
      <c r="X251" s="13"/>
      <c r="Y251" s="27">
        <f t="shared" si="62"/>
        <v>0</v>
      </c>
      <c r="Z251" s="13"/>
      <c r="AA251" s="27">
        <f t="shared" si="63"/>
        <v>0</v>
      </c>
      <c r="AB251" s="13"/>
      <c r="AC251" s="27">
        <f t="shared" si="64"/>
        <v>0</v>
      </c>
      <c r="AD251" s="13"/>
      <c r="AE251" s="27">
        <f t="shared" si="65"/>
        <v>0</v>
      </c>
      <c r="AF251" s="13"/>
      <c r="AG251" s="28">
        <f t="shared" si="66"/>
        <v>0</v>
      </c>
      <c r="AH251" s="28">
        <f>LARGE((C251,E251,G251,I251,K251,M251,O251,Q251,S251,U251,W251,Y251,AA251,AC251,AE251),1)</f>
        <v>0</v>
      </c>
      <c r="AI251" s="28">
        <f>LARGE((C251,E251,G251,I251,K251,M251,O251,Q251,S251,U251,W251,Y251,AA251,AC251,AE251),2)</f>
        <v>0</v>
      </c>
      <c r="AJ251" s="28">
        <f>LARGE((C251,E251,G251,I251,K251,M251,O251,Q251,S251,U251,W251,Y251,AA251,AC251,AE251),3)</f>
        <v>0</v>
      </c>
      <c r="AK251" s="28">
        <f t="shared" si="67"/>
        <v>0</v>
      </c>
      <c r="AL251" s="27"/>
      <c r="AM251" s="30"/>
    </row>
    <row r="252" spans="1:39" x14ac:dyDescent="0.2">
      <c r="A252" s="29" t="s">
        <v>54</v>
      </c>
      <c r="B252" s="13" t="s">
        <v>57</v>
      </c>
      <c r="C252" s="27">
        <f t="shared" si="51"/>
        <v>0</v>
      </c>
      <c r="D252" s="13"/>
      <c r="E252" s="27">
        <f t="shared" si="52"/>
        <v>0</v>
      </c>
      <c r="F252" s="13"/>
      <c r="G252" s="27">
        <f t="shared" si="53"/>
        <v>0</v>
      </c>
      <c r="H252" s="13"/>
      <c r="I252" s="27">
        <f t="shared" si="54"/>
        <v>0</v>
      </c>
      <c r="J252" s="13"/>
      <c r="K252" s="27">
        <f t="shared" si="55"/>
        <v>0</v>
      </c>
      <c r="L252" s="26"/>
      <c r="M252" s="27">
        <f t="shared" si="56"/>
        <v>0</v>
      </c>
      <c r="N252" s="26"/>
      <c r="O252" s="27">
        <f t="shared" si="57"/>
        <v>0</v>
      </c>
      <c r="P252" s="13"/>
      <c r="Q252" s="27">
        <f t="shared" si="58"/>
        <v>0</v>
      </c>
      <c r="R252" s="13"/>
      <c r="S252" s="27">
        <f t="shared" si="59"/>
        <v>0</v>
      </c>
      <c r="T252" s="13"/>
      <c r="U252" s="27">
        <f t="shared" si="60"/>
        <v>0</v>
      </c>
      <c r="V252" s="13"/>
      <c r="W252" s="27">
        <f t="shared" si="61"/>
        <v>0</v>
      </c>
      <c r="X252" s="13"/>
      <c r="Y252" s="27">
        <f t="shared" si="62"/>
        <v>0</v>
      </c>
      <c r="Z252" s="13"/>
      <c r="AA252" s="27">
        <f t="shared" si="63"/>
        <v>0</v>
      </c>
      <c r="AB252" s="13"/>
      <c r="AC252" s="27">
        <f t="shared" si="64"/>
        <v>0</v>
      </c>
      <c r="AD252" s="13"/>
      <c r="AE252" s="27">
        <f t="shared" si="65"/>
        <v>0</v>
      </c>
      <c r="AF252" s="13"/>
      <c r="AG252" s="28">
        <f t="shared" si="66"/>
        <v>0</v>
      </c>
      <c r="AH252" s="28">
        <f>LARGE((C252,E252,G252,I252,K252,M252,O252,Q252,S252,U252,W252,Y252,AA252,AC252,AE252),1)</f>
        <v>0</v>
      </c>
      <c r="AI252" s="28">
        <f>LARGE((C252,E252,G252,I252,K252,M252,O252,Q252,S252,U252,W252,Y252,AA252,AC252,AE252),2)</f>
        <v>0</v>
      </c>
      <c r="AJ252" s="28">
        <f>LARGE((C252,E252,G252,I252,K252,M252,O252,Q252,S252,U252,W252,Y252,AA252,AC252,AE252),3)</f>
        <v>0</v>
      </c>
      <c r="AK252" s="28">
        <f t="shared" si="67"/>
        <v>0</v>
      </c>
      <c r="AL252" s="27"/>
      <c r="AM252" s="30"/>
    </row>
    <row r="253" spans="1:39" x14ac:dyDescent="0.2">
      <c r="A253" s="32" t="s">
        <v>144</v>
      </c>
      <c r="B253" s="32" t="s">
        <v>183</v>
      </c>
      <c r="C253" s="27">
        <f t="shared" si="51"/>
        <v>0</v>
      </c>
      <c r="D253" s="13"/>
      <c r="E253" s="27">
        <f t="shared" si="52"/>
        <v>0</v>
      </c>
      <c r="F253" s="13"/>
      <c r="G253" s="27">
        <f t="shared" si="53"/>
        <v>0</v>
      </c>
      <c r="H253" s="13"/>
      <c r="I253" s="27">
        <f t="shared" si="54"/>
        <v>0</v>
      </c>
      <c r="J253" s="13"/>
      <c r="K253" s="27">
        <f t="shared" si="55"/>
        <v>0</v>
      </c>
      <c r="L253" s="26"/>
      <c r="M253" s="27">
        <f t="shared" si="56"/>
        <v>0</v>
      </c>
      <c r="N253" s="26"/>
      <c r="O253" s="27">
        <f t="shared" si="57"/>
        <v>0</v>
      </c>
      <c r="P253" s="13"/>
      <c r="Q253" s="27">
        <f t="shared" si="58"/>
        <v>0</v>
      </c>
      <c r="R253" s="13"/>
      <c r="S253" s="27">
        <f t="shared" si="59"/>
        <v>0</v>
      </c>
      <c r="T253" s="13"/>
      <c r="U253" s="27">
        <f t="shared" si="60"/>
        <v>0</v>
      </c>
      <c r="V253" s="13"/>
      <c r="W253" s="27">
        <f t="shared" si="61"/>
        <v>0</v>
      </c>
      <c r="X253" s="13"/>
      <c r="Y253" s="27">
        <f t="shared" si="62"/>
        <v>0</v>
      </c>
      <c r="Z253" s="13"/>
      <c r="AA253" s="27">
        <f t="shared" si="63"/>
        <v>0</v>
      </c>
      <c r="AB253" s="13"/>
      <c r="AC253" s="27">
        <f t="shared" si="64"/>
        <v>0</v>
      </c>
      <c r="AD253" s="13"/>
      <c r="AE253" s="27">
        <f t="shared" si="65"/>
        <v>0</v>
      </c>
      <c r="AF253" s="13"/>
      <c r="AG253" s="28">
        <f t="shared" si="66"/>
        <v>0</v>
      </c>
      <c r="AH253" s="28">
        <f>LARGE((C253,E253,G253,I253,K253,M253,O253,Q253,S253,U253,W253,Y253,AA253,AC253,AE253),1)</f>
        <v>0</v>
      </c>
      <c r="AI253" s="28">
        <f>LARGE((C253,E253,G253,I253,K253,M253,O253,Q253,S253,U253,W253,Y253,AA253,AC253,AE253),2)</f>
        <v>0</v>
      </c>
      <c r="AJ253" s="28">
        <f>LARGE((C253,E253,G253,I253,K253,M253,O253,Q253,S253,U253,W253,Y253,AA253,AC253,AE253),3)</f>
        <v>0</v>
      </c>
      <c r="AK253" s="28">
        <f t="shared" si="67"/>
        <v>0</v>
      </c>
      <c r="AL253" s="27"/>
      <c r="AM253" s="30"/>
    </row>
    <row r="254" spans="1:39" x14ac:dyDescent="0.2">
      <c r="A254" s="13" t="s">
        <v>52</v>
      </c>
      <c r="B254" s="13" t="s">
        <v>287</v>
      </c>
      <c r="C254" s="27">
        <f t="shared" si="51"/>
        <v>0</v>
      </c>
      <c r="D254" s="13"/>
      <c r="E254" s="27">
        <f t="shared" si="52"/>
        <v>0</v>
      </c>
      <c r="F254" s="13"/>
      <c r="G254" s="27">
        <f t="shared" si="53"/>
        <v>0</v>
      </c>
      <c r="H254" s="13"/>
      <c r="I254" s="27">
        <f t="shared" si="54"/>
        <v>0</v>
      </c>
      <c r="J254" s="13"/>
      <c r="K254" s="27">
        <f t="shared" si="55"/>
        <v>0</v>
      </c>
      <c r="L254" s="26"/>
      <c r="M254" s="27">
        <f t="shared" si="56"/>
        <v>0</v>
      </c>
      <c r="N254" s="26"/>
      <c r="O254" s="27">
        <f t="shared" si="57"/>
        <v>0</v>
      </c>
      <c r="P254" s="13"/>
      <c r="Q254" s="27">
        <f t="shared" si="58"/>
        <v>0</v>
      </c>
      <c r="R254" s="13"/>
      <c r="S254" s="27">
        <f t="shared" si="59"/>
        <v>0</v>
      </c>
      <c r="T254" s="13"/>
      <c r="U254" s="27">
        <f t="shared" si="60"/>
        <v>0</v>
      </c>
      <c r="V254" s="13"/>
      <c r="W254" s="27">
        <f t="shared" si="61"/>
        <v>0</v>
      </c>
      <c r="X254" s="13"/>
      <c r="Y254" s="27">
        <f t="shared" si="62"/>
        <v>0</v>
      </c>
      <c r="Z254" s="13"/>
      <c r="AA254" s="27">
        <f t="shared" si="63"/>
        <v>0</v>
      </c>
      <c r="AB254" s="13"/>
      <c r="AC254" s="27">
        <f t="shared" si="64"/>
        <v>0</v>
      </c>
      <c r="AD254" s="13"/>
      <c r="AE254" s="27">
        <f t="shared" si="65"/>
        <v>0</v>
      </c>
      <c r="AF254" s="13"/>
      <c r="AG254" s="28">
        <f t="shared" si="66"/>
        <v>0</v>
      </c>
      <c r="AH254" s="28">
        <f>LARGE((C254,E254,G254,I254,K254,M254,O254,Q254,S254,U254,W254,Y254,AA254,AC254,AE254),1)</f>
        <v>0</v>
      </c>
      <c r="AI254" s="28">
        <f>LARGE((C254,E254,G254,I254,K254,M254,O254,Q254,S254,U254,W254,Y254,AA254,AC254,AE254),2)</f>
        <v>0</v>
      </c>
      <c r="AJ254" s="28">
        <f>LARGE((C254,E254,G254,I254,K254,M254,O254,Q254,S254,U254,W254,Y254,AA254,AC254,AE254),3)</f>
        <v>0</v>
      </c>
      <c r="AK254" s="28">
        <f t="shared" si="67"/>
        <v>0</v>
      </c>
      <c r="AL254" s="27"/>
      <c r="AM254" s="30"/>
    </row>
    <row r="255" spans="1:39" x14ac:dyDescent="0.2">
      <c r="A255" s="32" t="s">
        <v>135</v>
      </c>
      <c r="B255" s="32" t="s">
        <v>176</v>
      </c>
      <c r="C255" s="27">
        <f t="shared" si="51"/>
        <v>0</v>
      </c>
      <c r="D255" s="13"/>
      <c r="E255" s="27">
        <f t="shared" si="52"/>
        <v>0</v>
      </c>
      <c r="F255" s="13"/>
      <c r="G255" s="27">
        <f t="shared" si="53"/>
        <v>0</v>
      </c>
      <c r="H255" s="13"/>
      <c r="I255" s="27">
        <f t="shared" si="54"/>
        <v>0</v>
      </c>
      <c r="J255" s="13"/>
      <c r="K255" s="27">
        <f t="shared" si="55"/>
        <v>0</v>
      </c>
      <c r="L255" s="26"/>
      <c r="M255" s="27">
        <f t="shared" si="56"/>
        <v>0</v>
      </c>
      <c r="N255" s="26"/>
      <c r="O255" s="27">
        <f t="shared" si="57"/>
        <v>0</v>
      </c>
      <c r="P255" s="13"/>
      <c r="Q255" s="27">
        <f t="shared" si="58"/>
        <v>0</v>
      </c>
      <c r="R255" s="13"/>
      <c r="S255" s="27">
        <f t="shared" si="59"/>
        <v>0</v>
      </c>
      <c r="T255" s="13"/>
      <c r="U255" s="27">
        <f t="shared" si="60"/>
        <v>0</v>
      </c>
      <c r="V255" s="13"/>
      <c r="W255" s="27">
        <f t="shared" si="61"/>
        <v>0</v>
      </c>
      <c r="X255" s="13"/>
      <c r="Y255" s="27">
        <f t="shared" si="62"/>
        <v>0</v>
      </c>
      <c r="Z255" s="13"/>
      <c r="AA255" s="27">
        <f t="shared" si="63"/>
        <v>0</v>
      </c>
      <c r="AB255" s="13"/>
      <c r="AC255" s="27">
        <f t="shared" si="64"/>
        <v>0</v>
      </c>
      <c r="AD255" s="13"/>
      <c r="AE255" s="27">
        <f t="shared" si="65"/>
        <v>0</v>
      </c>
      <c r="AF255" s="13"/>
      <c r="AG255" s="28">
        <f t="shared" si="66"/>
        <v>0</v>
      </c>
      <c r="AH255" s="28">
        <f>LARGE((C255,E255,G255,I255,K255,M255,O255,Q255,S255,U255,W255,Y255,AA255,AC255,AE255),1)</f>
        <v>0</v>
      </c>
      <c r="AI255" s="28">
        <f>LARGE((C255,E255,G255,I255,K255,M255,O255,Q255,S255,U255,W255,Y255,AA255,AC255,AE255),2)</f>
        <v>0</v>
      </c>
      <c r="AJ255" s="28">
        <f>LARGE((C255,E255,G255,I255,K255,M255,O255,Q255,S255,U255,W255,Y255,AA255,AC255,AE255),3)</f>
        <v>0</v>
      </c>
      <c r="AK255" s="28">
        <f t="shared" si="67"/>
        <v>0</v>
      </c>
      <c r="AL255" s="27"/>
      <c r="AM255" s="30"/>
    </row>
    <row r="256" spans="1:39" x14ac:dyDescent="0.2">
      <c r="A256" s="32" t="s">
        <v>149</v>
      </c>
      <c r="B256" s="32" t="s">
        <v>186</v>
      </c>
      <c r="C256" s="27">
        <f t="shared" si="51"/>
        <v>0</v>
      </c>
      <c r="D256" s="13"/>
      <c r="E256" s="27">
        <f t="shared" si="52"/>
        <v>0</v>
      </c>
      <c r="F256" s="13"/>
      <c r="G256" s="27">
        <f t="shared" si="53"/>
        <v>0</v>
      </c>
      <c r="H256" s="13"/>
      <c r="I256" s="27">
        <f t="shared" si="54"/>
        <v>0</v>
      </c>
      <c r="J256" s="13"/>
      <c r="K256" s="27">
        <f t="shared" si="55"/>
        <v>0</v>
      </c>
      <c r="L256" s="26"/>
      <c r="M256" s="27">
        <f t="shared" si="56"/>
        <v>0</v>
      </c>
      <c r="N256" s="26"/>
      <c r="O256" s="27">
        <f t="shared" si="57"/>
        <v>0</v>
      </c>
      <c r="P256" s="13"/>
      <c r="Q256" s="27">
        <f t="shared" si="58"/>
        <v>0</v>
      </c>
      <c r="R256" s="13"/>
      <c r="S256" s="27">
        <f t="shared" si="59"/>
        <v>0</v>
      </c>
      <c r="T256" s="13"/>
      <c r="U256" s="27">
        <f t="shared" si="60"/>
        <v>0</v>
      </c>
      <c r="V256" s="13"/>
      <c r="W256" s="27">
        <f t="shared" si="61"/>
        <v>0</v>
      </c>
      <c r="X256" s="13"/>
      <c r="Y256" s="27">
        <f t="shared" si="62"/>
        <v>0</v>
      </c>
      <c r="Z256" s="13"/>
      <c r="AA256" s="27">
        <f t="shared" si="63"/>
        <v>0</v>
      </c>
      <c r="AB256" s="13"/>
      <c r="AC256" s="27">
        <f t="shared" si="64"/>
        <v>0</v>
      </c>
      <c r="AD256" s="13"/>
      <c r="AE256" s="27">
        <f t="shared" si="65"/>
        <v>0</v>
      </c>
      <c r="AF256" s="13"/>
      <c r="AG256" s="28">
        <f t="shared" si="66"/>
        <v>0</v>
      </c>
      <c r="AH256" s="28">
        <f>LARGE((C256,E256,G256,I256,K256,M256,O256,Q256,S256,U256,W256,Y256,AA256,AC256,AE256),1)</f>
        <v>0</v>
      </c>
      <c r="AI256" s="28">
        <f>LARGE((C256,E256,G256,I256,K256,M256,O256,Q256,S256,U256,W256,Y256,AA256,AC256,AE256),2)</f>
        <v>0</v>
      </c>
      <c r="AJ256" s="28">
        <f>LARGE((C256,E256,G256,I256,K256,M256,O256,Q256,S256,U256,W256,Y256,AA256,AC256,AE256),3)</f>
        <v>0</v>
      </c>
      <c r="AK256" s="28">
        <f t="shared" si="67"/>
        <v>0</v>
      </c>
      <c r="AL256" s="27"/>
      <c r="AM256" s="30"/>
    </row>
    <row r="257" spans="1:39" x14ac:dyDescent="0.2">
      <c r="A257" s="31" t="s">
        <v>32</v>
      </c>
      <c r="B257" s="31" t="s">
        <v>33</v>
      </c>
      <c r="C257" s="27">
        <f t="shared" si="51"/>
        <v>0</v>
      </c>
      <c r="D257" s="26"/>
      <c r="E257" s="27">
        <f t="shared" si="52"/>
        <v>0</v>
      </c>
      <c r="F257" s="13"/>
      <c r="G257" s="27">
        <f t="shared" si="53"/>
        <v>0</v>
      </c>
      <c r="H257" s="13"/>
      <c r="I257" s="27">
        <f t="shared" si="54"/>
        <v>0</v>
      </c>
      <c r="J257" s="13"/>
      <c r="K257" s="27">
        <f t="shared" si="55"/>
        <v>0</v>
      </c>
      <c r="L257" s="26"/>
      <c r="M257" s="27">
        <f t="shared" si="56"/>
        <v>0</v>
      </c>
      <c r="N257" s="26"/>
      <c r="O257" s="27">
        <f t="shared" si="57"/>
        <v>0</v>
      </c>
      <c r="P257" s="13"/>
      <c r="Q257" s="27">
        <f t="shared" si="58"/>
        <v>0</v>
      </c>
      <c r="R257" s="13"/>
      <c r="S257" s="27">
        <f t="shared" si="59"/>
        <v>0</v>
      </c>
      <c r="T257" s="13"/>
      <c r="U257" s="27">
        <f t="shared" si="60"/>
        <v>0</v>
      </c>
      <c r="V257" s="13"/>
      <c r="W257" s="27">
        <f t="shared" si="61"/>
        <v>0</v>
      </c>
      <c r="X257" s="13"/>
      <c r="Y257" s="27">
        <f t="shared" si="62"/>
        <v>0</v>
      </c>
      <c r="Z257" s="13"/>
      <c r="AA257" s="27">
        <f t="shared" si="63"/>
        <v>0</v>
      </c>
      <c r="AB257" s="13"/>
      <c r="AC257" s="27">
        <f t="shared" si="64"/>
        <v>0</v>
      </c>
      <c r="AD257" s="13"/>
      <c r="AE257" s="27">
        <f t="shared" si="65"/>
        <v>0</v>
      </c>
      <c r="AF257" s="13"/>
      <c r="AG257" s="28">
        <f t="shared" si="66"/>
        <v>0</v>
      </c>
      <c r="AH257" s="28">
        <f>LARGE((C257,E257,G257,I257,K257,M257,O257,Q257,S257,U257,W257,Y257,AA257,AC257,AE257),1)</f>
        <v>0</v>
      </c>
      <c r="AI257" s="28">
        <f>LARGE((C257,E257,G257,I257,K257,M257,O257,Q257,S257,U257,W257,Y257,AA257,AC257,AE257),2)</f>
        <v>0</v>
      </c>
      <c r="AJ257" s="28">
        <f>LARGE((C257,E257,G257,I257,K257,M257,O257,Q257,S257,U257,W257,Y257,AA257,AC257,AE257),3)</f>
        <v>0</v>
      </c>
      <c r="AK257" s="28">
        <f t="shared" si="67"/>
        <v>0</v>
      </c>
      <c r="AL257" s="27"/>
      <c r="AM257" s="30"/>
    </row>
    <row r="258" spans="1:39" x14ac:dyDescent="0.2">
      <c r="A258" s="29" t="s">
        <v>96</v>
      </c>
      <c r="B258" s="13" t="s">
        <v>94</v>
      </c>
      <c r="C258" s="27">
        <f t="shared" si="51"/>
        <v>0</v>
      </c>
      <c r="D258" s="13"/>
      <c r="E258" s="27">
        <f t="shared" si="52"/>
        <v>0</v>
      </c>
      <c r="F258" s="13"/>
      <c r="G258" s="27">
        <f t="shared" si="53"/>
        <v>0</v>
      </c>
      <c r="H258" s="13"/>
      <c r="I258" s="27">
        <f t="shared" si="54"/>
        <v>0</v>
      </c>
      <c r="J258" s="13"/>
      <c r="K258" s="27">
        <f t="shared" si="55"/>
        <v>0</v>
      </c>
      <c r="L258" s="26"/>
      <c r="M258" s="27">
        <f t="shared" si="56"/>
        <v>0</v>
      </c>
      <c r="N258" s="26"/>
      <c r="O258" s="27">
        <f t="shared" si="57"/>
        <v>0</v>
      </c>
      <c r="P258" s="13"/>
      <c r="Q258" s="27">
        <f t="shared" si="58"/>
        <v>0</v>
      </c>
      <c r="R258" s="13"/>
      <c r="S258" s="27">
        <f t="shared" si="59"/>
        <v>0</v>
      </c>
      <c r="T258" s="13"/>
      <c r="U258" s="27">
        <f t="shared" si="60"/>
        <v>0</v>
      </c>
      <c r="V258" s="13"/>
      <c r="W258" s="27">
        <f t="shared" si="61"/>
        <v>0</v>
      </c>
      <c r="X258" s="13"/>
      <c r="Y258" s="27">
        <f t="shared" si="62"/>
        <v>0</v>
      </c>
      <c r="Z258" s="13"/>
      <c r="AA258" s="27">
        <f t="shared" si="63"/>
        <v>0</v>
      </c>
      <c r="AB258" s="13"/>
      <c r="AC258" s="27">
        <f t="shared" si="64"/>
        <v>0</v>
      </c>
      <c r="AD258" s="13"/>
      <c r="AE258" s="27">
        <f t="shared" si="65"/>
        <v>0</v>
      </c>
      <c r="AF258" s="13"/>
      <c r="AG258" s="28">
        <f t="shared" si="66"/>
        <v>0</v>
      </c>
      <c r="AH258" s="28">
        <f>LARGE((C258,E258,G258,I258,K258,M258,O258,Q258,S258,U258,W258,Y258,AA258,AC258,AE258),1)</f>
        <v>0</v>
      </c>
      <c r="AI258" s="28">
        <f>LARGE((C258,E258,G258,I258,K258,M258,O258,Q258,S258,U258,W258,Y258,AA258,AC258,AE258),2)</f>
        <v>0</v>
      </c>
      <c r="AJ258" s="28">
        <f>LARGE((C258,E258,G258,I258,K258,M258,O258,Q258,S258,U258,W258,Y258,AA258,AC258,AE258),3)</f>
        <v>0</v>
      </c>
      <c r="AK258" s="28">
        <f t="shared" si="67"/>
        <v>0</v>
      </c>
      <c r="AL258" s="27"/>
      <c r="AM258" s="30"/>
    </row>
    <row r="259" spans="1:39" x14ac:dyDescent="0.2">
      <c r="A259" s="31" t="s">
        <v>49</v>
      </c>
      <c r="B259" s="31" t="s">
        <v>55</v>
      </c>
      <c r="C259" s="27">
        <f t="shared" si="51"/>
        <v>0</v>
      </c>
      <c r="D259" s="13"/>
      <c r="E259" s="27">
        <f t="shared" si="52"/>
        <v>0</v>
      </c>
      <c r="F259" s="13"/>
      <c r="G259" s="27">
        <f t="shared" si="53"/>
        <v>0</v>
      </c>
      <c r="H259" s="13"/>
      <c r="I259" s="27">
        <f t="shared" si="54"/>
        <v>0</v>
      </c>
      <c r="J259" s="13"/>
      <c r="K259" s="27">
        <f t="shared" si="55"/>
        <v>0</v>
      </c>
      <c r="L259" s="26"/>
      <c r="M259" s="27">
        <f t="shared" si="56"/>
        <v>0</v>
      </c>
      <c r="N259" s="26"/>
      <c r="O259" s="27">
        <f t="shared" si="57"/>
        <v>0</v>
      </c>
      <c r="P259" s="13"/>
      <c r="Q259" s="27">
        <f t="shared" si="58"/>
        <v>0</v>
      </c>
      <c r="R259" s="13"/>
      <c r="S259" s="27">
        <f t="shared" si="59"/>
        <v>0</v>
      </c>
      <c r="T259" s="13"/>
      <c r="U259" s="27">
        <f t="shared" si="60"/>
        <v>0</v>
      </c>
      <c r="V259" s="13"/>
      <c r="W259" s="27">
        <f t="shared" si="61"/>
        <v>0</v>
      </c>
      <c r="X259" s="13"/>
      <c r="Y259" s="27">
        <f t="shared" si="62"/>
        <v>0</v>
      </c>
      <c r="Z259" s="13"/>
      <c r="AA259" s="27">
        <f t="shared" si="63"/>
        <v>0</v>
      </c>
      <c r="AB259" s="13"/>
      <c r="AC259" s="27">
        <f t="shared" si="64"/>
        <v>0</v>
      </c>
      <c r="AD259" s="13"/>
      <c r="AE259" s="27">
        <f t="shared" si="65"/>
        <v>0</v>
      </c>
      <c r="AF259" s="13"/>
      <c r="AG259" s="28">
        <f t="shared" si="66"/>
        <v>0</v>
      </c>
      <c r="AH259" s="28">
        <f>LARGE((C259,E259,G259,I259,K259,M259,O259,Q259,S259,U259,W259,Y259,AA259,AC259,AE259),1)</f>
        <v>0</v>
      </c>
      <c r="AI259" s="28">
        <f>LARGE((C259,E259,G259,I259,K259,M259,O259,Q259,S259,U259,W259,Y259,AA259,AC259,AE259),2)</f>
        <v>0</v>
      </c>
      <c r="AJ259" s="28">
        <f>LARGE((C259,E259,G259,I259,K259,M259,O259,Q259,S259,U259,W259,Y259,AA259,AC259,AE259),3)</f>
        <v>0</v>
      </c>
      <c r="AK259" s="28">
        <f t="shared" si="67"/>
        <v>0</v>
      </c>
      <c r="AL259" s="27"/>
      <c r="AM259" s="30"/>
    </row>
    <row r="260" spans="1:39" x14ac:dyDescent="0.2">
      <c r="A260" s="31" t="s">
        <v>200</v>
      </c>
      <c r="B260" s="31" t="s">
        <v>201</v>
      </c>
      <c r="C260" s="27">
        <f t="shared" si="51"/>
        <v>0</v>
      </c>
      <c r="D260" s="13"/>
      <c r="E260" s="27">
        <f t="shared" si="52"/>
        <v>0</v>
      </c>
      <c r="F260" s="13"/>
      <c r="G260" s="27">
        <f t="shared" si="53"/>
        <v>0</v>
      </c>
      <c r="H260" s="13"/>
      <c r="I260" s="27">
        <f t="shared" si="54"/>
        <v>0</v>
      </c>
      <c r="J260" s="13"/>
      <c r="K260" s="27">
        <f t="shared" si="55"/>
        <v>0</v>
      </c>
      <c r="L260" s="26"/>
      <c r="M260" s="27">
        <f t="shared" si="56"/>
        <v>0</v>
      </c>
      <c r="N260" s="26"/>
      <c r="O260" s="27">
        <f t="shared" si="57"/>
        <v>0</v>
      </c>
      <c r="P260" s="13"/>
      <c r="Q260" s="27">
        <f t="shared" si="58"/>
        <v>0</v>
      </c>
      <c r="R260" s="13"/>
      <c r="S260" s="27">
        <f t="shared" si="59"/>
        <v>0</v>
      </c>
      <c r="T260" s="13"/>
      <c r="U260" s="27">
        <f t="shared" si="60"/>
        <v>0</v>
      </c>
      <c r="V260" s="13"/>
      <c r="W260" s="27">
        <f t="shared" si="61"/>
        <v>0</v>
      </c>
      <c r="X260" s="13"/>
      <c r="Y260" s="27">
        <f t="shared" si="62"/>
        <v>0</v>
      </c>
      <c r="Z260" s="13"/>
      <c r="AA260" s="27">
        <f t="shared" si="63"/>
        <v>0</v>
      </c>
      <c r="AB260" s="13"/>
      <c r="AC260" s="27">
        <f t="shared" si="64"/>
        <v>0</v>
      </c>
      <c r="AD260" s="13"/>
      <c r="AE260" s="27">
        <f t="shared" si="65"/>
        <v>0</v>
      </c>
      <c r="AF260" s="13"/>
      <c r="AG260" s="28">
        <f t="shared" si="66"/>
        <v>0</v>
      </c>
      <c r="AH260" s="28">
        <f>LARGE((C260,E260,G260,I260,K260,M260,O260,Q260,S260,U260,W260,Y260,AA260,AC260,AE260),1)</f>
        <v>0</v>
      </c>
      <c r="AI260" s="28">
        <f>LARGE((C260,E260,G260,I260,K260,M260,O260,Q260,S260,U260,W260,Y260,AA260,AC260,AE260),2)</f>
        <v>0</v>
      </c>
      <c r="AJ260" s="28">
        <f>LARGE((C260,E260,G260,I260,K260,M260,O260,Q260,S260,U260,W260,Y260,AA260,AC260,AE260),3)</f>
        <v>0</v>
      </c>
      <c r="AK260" s="28">
        <f t="shared" si="67"/>
        <v>0</v>
      </c>
      <c r="AL260" s="27"/>
      <c r="AM260" s="30"/>
    </row>
    <row r="261" spans="1:39" x14ac:dyDescent="0.2">
      <c r="A261" s="31" t="s">
        <v>297</v>
      </c>
      <c r="B261" s="31" t="s">
        <v>298</v>
      </c>
      <c r="C261" s="27">
        <f t="shared" si="51"/>
        <v>0</v>
      </c>
      <c r="D261" s="13"/>
      <c r="E261" s="27">
        <f t="shared" si="52"/>
        <v>0</v>
      </c>
      <c r="F261" s="13"/>
      <c r="G261" s="27">
        <f t="shared" si="53"/>
        <v>0</v>
      </c>
      <c r="H261" s="13"/>
      <c r="I261" s="27">
        <f t="shared" si="54"/>
        <v>0</v>
      </c>
      <c r="J261" s="13"/>
      <c r="K261" s="27">
        <f t="shared" si="55"/>
        <v>0</v>
      </c>
      <c r="L261" s="26"/>
      <c r="M261" s="27">
        <f t="shared" si="56"/>
        <v>0</v>
      </c>
      <c r="N261" s="26"/>
      <c r="O261" s="27">
        <f t="shared" si="57"/>
        <v>0</v>
      </c>
      <c r="P261" s="13"/>
      <c r="Q261" s="27">
        <f t="shared" si="58"/>
        <v>0</v>
      </c>
      <c r="R261" s="13"/>
      <c r="S261" s="27">
        <f t="shared" si="59"/>
        <v>0</v>
      </c>
      <c r="T261" s="13"/>
      <c r="U261" s="27">
        <f t="shared" si="60"/>
        <v>0</v>
      </c>
      <c r="V261" s="13"/>
      <c r="W261" s="27">
        <f t="shared" si="61"/>
        <v>0</v>
      </c>
      <c r="X261" s="13"/>
      <c r="Y261" s="27">
        <f t="shared" si="62"/>
        <v>0</v>
      </c>
      <c r="Z261" s="13"/>
      <c r="AA261" s="27">
        <f t="shared" si="63"/>
        <v>0</v>
      </c>
      <c r="AB261" s="13"/>
      <c r="AC261" s="27">
        <f t="shared" si="64"/>
        <v>0</v>
      </c>
      <c r="AD261" s="13"/>
      <c r="AE261" s="27">
        <f t="shared" si="65"/>
        <v>0</v>
      </c>
      <c r="AF261" s="13"/>
      <c r="AG261" s="28">
        <f t="shared" si="66"/>
        <v>0</v>
      </c>
      <c r="AH261" s="28">
        <f>LARGE((C261,E261,G261,I261,K261,M261,O261,Q261,S261,U261,W261,Y261,AA261,AC261,AE261),1)</f>
        <v>0</v>
      </c>
      <c r="AI261" s="28">
        <f>LARGE((C261,E261,G261,I261,K261,M261,O261,Q261,S261,U261,W261,Y261,AA261,AC261,AE261),2)</f>
        <v>0</v>
      </c>
      <c r="AJ261" s="28">
        <f>LARGE((C261,E261,G261,I261,K261,M261,O261,Q261,S261,U261,W261,Y261,AA261,AC261,AE261),3)</f>
        <v>0</v>
      </c>
      <c r="AK261" s="28">
        <f t="shared" si="67"/>
        <v>0</v>
      </c>
      <c r="AL261" s="27"/>
      <c r="AM261" s="30"/>
    </row>
    <row r="262" spans="1:39" x14ac:dyDescent="0.2">
      <c r="A262" s="31" t="s">
        <v>299</v>
      </c>
      <c r="B262" s="31" t="s">
        <v>67</v>
      </c>
      <c r="C262" s="27">
        <f t="shared" si="51"/>
        <v>0</v>
      </c>
      <c r="D262" s="13"/>
      <c r="E262" s="27">
        <f t="shared" si="52"/>
        <v>0</v>
      </c>
      <c r="F262" s="13"/>
      <c r="G262" s="27">
        <f t="shared" si="53"/>
        <v>0</v>
      </c>
      <c r="H262" s="13"/>
      <c r="I262" s="27">
        <f t="shared" si="54"/>
        <v>0</v>
      </c>
      <c r="J262" s="13"/>
      <c r="K262" s="27">
        <f t="shared" si="55"/>
        <v>0</v>
      </c>
      <c r="L262" s="26"/>
      <c r="M262" s="27">
        <f t="shared" si="56"/>
        <v>0</v>
      </c>
      <c r="N262" s="26"/>
      <c r="O262" s="27">
        <f t="shared" si="57"/>
        <v>0</v>
      </c>
      <c r="P262" s="13"/>
      <c r="Q262" s="27">
        <f t="shared" si="58"/>
        <v>0</v>
      </c>
      <c r="R262" s="13"/>
      <c r="S262" s="27">
        <f t="shared" si="59"/>
        <v>0</v>
      </c>
      <c r="T262" s="13"/>
      <c r="U262" s="27">
        <f t="shared" si="60"/>
        <v>0</v>
      </c>
      <c r="V262" s="13"/>
      <c r="W262" s="27">
        <f t="shared" si="61"/>
        <v>0</v>
      </c>
      <c r="X262" s="13"/>
      <c r="Y262" s="27">
        <f t="shared" si="62"/>
        <v>0</v>
      </c>
      <c r="Z262" s="13"/>
      <c r="AA262" s="27">
        <f t="shared" si="63"/>
        <v>0</v>
      </c>
      <c r="AB262" s="13"/>
      <c r="AC262" s="27">
        <f t="shared" si="64"/>
        <v>0</v>
      </c>
      <c r="AD262" s="13"/>
      <c r="AE262" s="27">
        <f t="shared" si="65"/>
        <v>0</v>
      </c>
      <c r="AF262" s="13"/>
      <c r="AG262" s="28">
        <f t="shared" si="66"/>
        <v>0</v>
      </c>
      <c r="AH262" s="28">
        <f>LARGE((C262,E262,G262,I262,K262,M262,O262,Q262,S262,U262,W262,Y262,AA262,AC262,AE262),1)</f>
        <v>0</v>
      </c>
      <c r="AI262" s="28">
        <f>LARGE((C262,E262,G262,I262,K262,M262,O262,Q262,S262,U262,W262,Y262,AA262,AC262,AE262),2)</f>
        <v>0</v>
      </c>
      <c r="AJ262" s="28">
        <f>LARGE((C262,E262,G262,I262,K262,M262,O262,Q262,S262,U262,W262,Y262,AA262,AC262,AE262),3)</f>
        <v>0</v>
      </c>
      <c r="AK262" s="28">
        <f t="shared" si="67"/>
        <v>0</v>
      </c>
      <c r="AL262" s="27"/>
      <c r="AM262" s="30"/>
    </row>
    <row r="263" spans="1:39" x14ac:dyDescent="0.2">
      <c r="A263" s="31" t="s">
        <v>455</v>
      </c>
      <c r="B263" s="31"/>
      <c r="C263" s="27">
        <f t="shared" ref="C263" si="68">IF(D263="",0,(($D$13-D263+1)/$D$13)*100)</f>
        <v>0</v>
      </c>
      <c r="D263" s="13"/>
      <c r="E263" s="27">
        <f t="shared" ref="E263" si="69">IF(F263="",0,(($F$13-F263+1)/$F$13)*100)</f>
        <v>0</v>
      </c>
      <c r="F263" s="13"/>
      <c r="G263" s="27">
        <f t="shared" ref="G263" si="70">IF(H263="",0,(($H$13-H263+1)/$H$13)*100)</f>
        <v>0</v>
      </c>
      <c r="H263" s="13"/>
      <c r="I263" s="27">
        <f t="shared" ref="I263" si="71">IF(J263="",0,(($J$13-J263+1)/$J$13)*100)</f>
        <v>0</v>
      </c>
      <c r="J263" s="13"/>
      <c r="K263" s="27">
        <f t="shared" ref="K263" si="72">IF(L263="",0,(($L$13-L263+1)/$L$13)*100)</f>
        <v>0</v>
      </c>
      <c r="L263" s="26"/>
      <c r="M263" s="27">
        <f t="shared" ref="M263" si="73">IF(N263="",0,(($N$13-N263+1)/$N$13)*100)</f>
        <v>0</v>
      </c>
      <c r="N263" s="26"/>
      <c r="O263" s="27">
        <f t="shared" ref="O263" si="74">IF(P263="",0,(($P$13-P263+1)/$P$13)*100)</f>
        <v>0</v>
      </c>
      <c r="P263" s="13"/>
      <c r="Q263" s="27">
        <f t="shared" ref="Q263" si="75">IF(R263="",0,(($R$13-R263+1)/$R$13)*100)</f>
        <v>0</v>
      </c>
      <c r="R263" s="13"/>
      <c r="S263" s="27">
        <f t="shared" ref="S263" si="76">IF(T263="",0,(($T$13-T263+1)/$T$13)*100)</f>
        <v>0</v>
      </c>
      <c r="T263" s="13"/>
      <c r="U263" s="27">
        <f t="shared" ref="U263" si="77">IF(V263="",0,(($V$13-V263+1)/$V$13)*100)</f>
        <v>0</v>
      </c>
      <c r="V263" s="13"/>
      <c r="W263" s="27">
        <f t="shared" ref="W263" si="78">IF(X263="",0,(($X$13-X263+1)/$X$13)*100)</f>
        <v>0</v>
      </c>
      <c r="X263" s="13"/>
      <c r="Y263" s="27">
        <f t="shared" ref="Y263" si="79">IF(Z263="",0,(($X$13-Z263+1)/$X$13)*100)</f>
        <v>0</v>
      </c>
      <c r="Z263" s="13"/>
      <c r="AA263" s="27">
        <f t="shared" ref="AA263" si="80">IF(AB263="",0,(($X$13-AB263+1)/$X$13)*100)</f>
        <v>0</v>
      </c>
      <c r="AB263" s="13"/>
      <c r="AC263" s="27">
        <f t="shared" ref="AC263" si="81">IF(AD263="",0,(($AD$13-AD263+1)/$AD$13)*100)</f>
        <v>0</v>
      </c>
      <c r="AD263" s="13"/>
      <c r="AE263" s="27">
        <f t="shared" ref="AE263" si="82">IF(AF263="",0,(($AF$13-AF263+1)/$AF$13)*100)</f>
        <v>0</v>
      </c>
      <c r="AF263" s="13"/>
      <c r="AG263" s="28">
        <f t="shared" ref="AG263" si="83">SUM(C263,E263, G263,I263,K263,M263,O263,Q263,S263,U263,W263,AC263,AE263)</f>
        <v>0</v>
      </c>
      <c r="AH263" s="28">
        <f>LARGE((C263,E263,G263,I263,K263,M263,O263,Q263,S263,U263,W263,Y263,AA263,AC263,AE263),1)</f>
        <v>0</v>
      </c>
      <c r="AI263" s="28">
        <f>LARGE((C263,E263,G263,I263,K263,M263,O263,Q263,S263,U263,W263,Y263,AA263,AC263,AE263),2)</f>
        <v>0</v>
      </c>
      <c r="AJ263" s="28">
        <f>LARGE((C263,E263,G263,I263,K263,M263,O263,Q263,S263,U263,W263,Y263,AA263,AC263,AE263),3)</f>
        <v>0</v>
      </c>
      <c r="AK263" s="28">
        <f t="shared" ref="AK263" si="84">SUM(AH263:AJ263)</f>
        <v>0</v>
      </c>
      <c r="AL263" s="27"/>
    </row>
    <row r="265" spans="1:39" x14ac:dyDescent="0.2">
      <c r="A265" s="39"/>
    </row>
    <row r="271" spans="1:39" ht="15" x14ac:dyDescent="0.25">
      <c r="C271" s="41"/>
      <c r="D271" s="41"/>
    </row>
    <row r="273" spans="1:1" ht="12.75" x14ac:dyDescent="0.2">
      <c r="A273" s="25"/>
    </row>
    <row r="274" spans="1:1" ht="15" x14ac:dyDescent="0.2">
      <c r="A274" s="42"/>
    </row>
    <row r="275" spans="1:1" ht="15" x14ac:dyDescent="0.2">
      <c r="A275" s="43"/>
    </row>
    <row r="276" spans="1:1" ht="15" x14ac:dyDescent="0.2">
      <c r="A276" s="43"/>
    </row>
    <row r="277" spans="1:1" ht="15" x14ac:dyDescent="0.2">
      <c r="A277" s="43"/>
    </row>
  </sheetData>
  <sortState ref="A15:AM262">
    <sortCondition descending="1" ref="AK15:AK262"/>
  </sortState>
  <phoneticPr fontId="2" type="noConversion"/>
  <pageMargins left="0.25" right="0.25" top="0.75" bottom="0.75" header="0.3" footer="0.3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 Cup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Manning</dc:creator>
  <cp:lastModifiedBy>nvthilton</cp:lastModifiedBy>
  <cp:lastPrinted>2010-07-30T08:36:27Z</cp:lastPrinted>
  <dcterms:created xsi:type="dcterms:W3CDTF">2010-03-22T17:00:28Z</dcterms:created>
  <dcterms:modified xsi:type="dcterms:W3CDTF">2020-10-27T17:22:52Z</dcterms:modified>
</cp:coreProperties>
</file>